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Özlem ŞAHAN\Desktop\YABANCIDİLLER\31aralık2024İLAN\"/>
    </mc:Choice>
  </mc:AlternateContent>
  <xr:revisionPtr revIDLastSave="0" documentId="8_{11EE35BC-0549-4056-9E4A-CCAD98C04812}" xr6:coauthVersionLast="47" xr6:coauthVersionMax="47" xr10:uidLastSave="{00000000-0000-0000-0000-000000000000}"/>
  <bookViews>
    <workbookView xWindow="-120" yWindow="-120" windowWidth="29040" windowHeight="15840" xr2:uid="{109112D4-5AF2-41A2-BCDD-E6EAACD70A65}"/>
  </bookViews>
  <sheets>
    <sheet name="Sayfa1"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1" l="1"/>
  <c r="E47" i="1"/>
  <c r="G46" i="1"/>
  <c r="E46" i="1"/>
  <c r="H46" i="1" s="1"/>
  <c r="G45" i="1"/>
  <c r="E45" i="1"/>
  <c r="H45" i="1" s="1"/>
  <c r="G44" i="1"/>
  <c r="E44" i="1"/>
  <c r="H44" i="1" s="1"/>
  <c r="G43" i="1"/>
  <c r="E43" i="1"/>
  <c r="H43" i="1" s="1"/>
  <c r="G42" i="1"/>
  <c r="E42" i="1"/>
  <c r="G41" i="1"/>
  <c r="E41" i="1"/>
  <c r="G40" i="1"/>
  <c r="E40" i="1"/>
  <c r="G39" i="1"/>
  <c r="E39" i="1"/>
  <c r="H39" i="1" s="1"/>
  <c r="G38" i="1"/>
  <c r="E38" i="1"/>
  <c r="H38" i="1" s="1"/>
  <c r="G37" i="1"/>
  <c r="E37" i="1"/>
  <c r="G36" i="1"/>
  <c r="E36" i="1"/>
  <c r="H36" i="1" s="1"/>
  <c r="G35" i="1"/>
  <c r="E35" i="1"/>
  <c r="G34" i="1"/>
  <c r="E34" i="1"/>
  <c r="H34" i="1" s="1"/>
  <c r="G33" i="1"/>
  <c r="H33" i="1" s="1"/>
  <c r="E33" i="1"/>
  <c r="G32" i="1"/>
  <c r="E32" i="1"/>
  <c r="H32" i="1" s="1"/>
  <c r="G31" i="1"/>
  <c r="E31" i="1"/>
  <c r="G30" i="1"/>
  <c r="E30" i="1"/>
  <c r="H30" i="1" s="1"/>
  <c r="G29" i="1"/>
  <c r="E29" i="1"/>
  <c r="G28" i="1"/>
  <c r="E28" i="1"/>
  <c r="H28" i="1" s="1"/>
  <c r="G27" i="1"/>
  <c r="E27" i="1"/>
  <c r="G26" i="1"/>
  <c r="E26" i="1"/>
  <c r="G25" i="1"/>
  <c r="E25" i="1"/>
  <c r="G24" i="1"/>
  <c r="E24" i="1"/>
  <c r="G23" i="1"/>
  <c r="E23" i="1"/>
  <c r="G22" i="1"/>
  <c r="E22" i="1"/>
  <c r="H22" i="1" s="1"/>
  <c r="G21" i="1"/>
  <c r="E21" i="1"/>
  <c r="H21" i="1" s="1"/>
  <c r="G20" i="1"/>
  <c r="E20" i="1"/>
  <c r="H20" i="1" s="1"/>
  <c r="G19" i="1"/>
  <c r="E19" i="1"/>
  <c r="H19" i="1" s="1"/>
  <c r="G18" i="1"/>
  <c r="E18" i="1"/>
  <c r="H18" i="1" s="1"/>
  <c r="G17" i="1"/>
  <c r="E17" i="1"/>
  <c r="G16" i="1"/>
  <c r="E16" i="1"/>
  <c r="H16" i="1" s="1"/>
  <c r="G15" i="1"/>
  <c r="E15" i="1"/>
  <c r="H47" i="1" l="1"/>
  <c r="H26" i="1"/>
  <c r="H23" i="1"/>
  <c r="H27" i="1"/>
  <c r="H35" i="1"/>
  <c r="H42" i="1"/>
  <c r="H37" i="1"/>
  <c r="H25" i="1"/>
  <c r="H41" i="1"/>
  <c r="H15" i="1"/>
  <c r="H17" i="1"/>
  <c r="H24" i="1"/>
  <c r="H29" i="1"/>
  <c r="H31" i="1"/>
  <c r="H40" i="1"/>
</calcChain>
</file>

<file path=xl/sharedStrings.xml><?xml version="1.0" encoding="utf-8"?>
<sst xmlns="http://schemas.openxmlformats.org/spreadsheetml/2006/main" count="87" uniqueCount="59">
  <si>
    <t>T.C.</t>
  </si>
  <si>
    <t xml:space="preserve">İZMİR DEMOKRASİ ÜNİVERİTESİ  
</t>
  </si>
  <si>
    <t>YABANCI DİLLER YÜKSEKOKULU</t>
  </si>
  <si>
    <t>YABANCI DİLLER BÖLÜMÜ ÖĞRETİM GÖREVLİSİ ALIMI ÖN DEĞERLENDİRME SONUCU</t>
  </si>
  <si>
    <t>Üniversitemiz tarafından 31.12.2024 Tarih 32769 Sayılı T.C. Cumhurbaşkanlığı Resmî Gazetesinde ilan edilen Öğretim Görevlisi kadrosuna başvuran adayların 09.11.2018 tarih ve 30590 sayılı Resmî Gazetede yayımlanan "Öğretim Üyesi Dışındaki Öğretim Elemanı Kadrolarına Naklen veya Açıktan Yapılacak Atamalarda Uygulanacak Merkezi Sınav İle Giriş Sınavlarına İlişkin Usul ve Esasalar Hakkında Yönetmelik"  hükümleri çerçevesinde yapılan 17.01.2024 tarihli Ön Değerlendirme sonucudur.</t>
  </si>
  <si>
    <t xml:space="preserve">Birimi                                                                     :Yabancı Diller Yüksekokulu </t>
  </si>
  <si>
    <t xml:space="preserve">Bölümü                                                                  :Yabancı Diller Bölümü </t>
  </si>
  <si>
    <t xml:space="preserve">Kadro Ünvanı                                                        :Öğretim Görevlisi </t>
  </si>
  <si>
    <t>Kadro Derecesi                                                     :5</t>
  </si>
  <si>
    <t>Kadro Adedi                                                         :4</t>
  </si>
  <si>
    <t>Üniversitelerin İngilizce Öğretmenliği ya da pedagojik formasyon belgesi olması şartıyla
İngiliz Dili ve Edebiyatı, Amerikan Kültürü ve Edebiyatı, İngilizce Mütercim ve
Tercümanlık veya İngiliz Dilbilimi bölümlerinden lisans programı mezunu olmak ve İngilizce Öğretmenliği, İngiliz Dili ve Edebiyatı, Amerikan Kültürü ve
Edebiyatı, İngilizce Mütercim ve Tercümanlık, İngiliz Dilbilimi veya Eğitim Bilimleri alanlarından birinden tezli
yüksek lisans mezunu olmak. Çalıştığı kurumlaran (kamu/özel) belgelendirmek kaydıyla alanında en az üç (3) yıl ders vermiş olmak.  İzmir Demokrasi Üniversitesi Yabancı Diller Yüksekokulu Yabancı Diller Bölümü'nün 31.12.2024 Tarihli Öğretim Görevlisi İlanına ait 17.01.2025 Tarihli Öndeğerlendirme Sonucu</t>
  </si>
  <si>
    <t>Sıra No</t>
  </si>
  <si>
    <t>Adı ve Soyadı</t>
  </si>
  <si>
    <t>ALES</t>
  </si>
  <si>
    <t>Yabancı Dil</t>
  </si>
  <si>
    <t>A+B</t>
  </si>
  <si>
    <t>SONUÇ</t>
  </si>
  <si>
    <t>Puan (A)</t>
  </si>
  <si>
    <t>(A) Puanın % 40' u</t>
  </si>
  <si>
    <t>Puan (B)</t>
  </si>
  <si>
    <t>(B) Puanın % 60' u</t>
  </si>
  <si>
    <t>AY*** A*</t>
  </si>
  <si>
    <t>Giriş Sınavına Girmeye Hak Kazandı</t>
  </si>
  <si>
    <t>CU**** BE****</t>
  </si>
  <si>
    <t>İL** TA***</t>
  </si>
  <si>
    <t>Nİ*** AB** SA****</t>
  </si>
  <si>
    <t>ÖZ*** KO***</t>
  </si>
  <si>
    <t>Giriş Sınavına Girmeye Hak Kazandı.</t>
  </si>
  <si>
    <t>BU*** ER** TÜ**</t>
  </si>
  <si>
    <t>ME**** TÜ**</t>
  </si>
  <si>
    <t>Mİ** ÖM***** US**</t>
  </si>
  <si>
    <t>GÜ****** SA****</t>
  </si>
  <si>
    <t>Giriş Sınavına Girmeye Hak Kazanamadı. Eksik Belge: Tecrübe şartını sağladığına ilişkin belge(Çalışmış olduğu kurum/kurumlardan alınan resmî yazı…)</t>
  </si>
  <si>
    <t>ÖZ** KÜ*** YI****</t>
  </si>
  <si>
    <t>FU*** NE********</t>
  </si>
  <si>
    <t>ZE**** ÖZ****</t>
  </si>
  <si>
    <t>Fİ*** SA*** ŞE*</t>
  </si>
  <si>
    <t>ÖZ** SO*****</t>
  </si>
  <si>
    <t>SE**** SA***</t>
  </si>
  <si>
    <t>SA***** SE*** Pİ**********</t>
  </si>
  <si>
    <t>AH*** ME** Fİ****</t>
  </si>
  <si>
    <t>AY** SE***</t>
  </si>
  <si>
    <t>BÜ*** DA******</t>
  </si>
  <si>
    <t>SE*** PI***</t>
  </si>
  <si>
    <t>ÖZ*** AK****</t>
  </si>
  <si>
    <t>SE*** ER***</t>
  </si>
  <si>
    <t>BA** DE***</t>
  </si>
  <si>
    <t>Sİ*** CA* AC**</t>
  </si>
  <si>
    <t>AL* NA** BE***</t>
  </si>
  <si>
    <t>MU****** ŞA***</t>
  </si>
  <si>
    <t>CA*** DO***</t>
  </si>
  <si>
    <t>NU**** BA*****</t>
  </si>
  <si>
    <t>CE**** GÖ*** CE****</t>
  </si>
  <si>
    <t>EL** CE**** YA***</t>
  </si>
  <si>
    <t>Giriş Sınavına Girmeye Hak Kazanamadı. EksikBelge: Başvuru Formu</t>
  </si>
  <si>
    <t>GA*** TE***</t>
  </si>
  <si>
    <t>GÖ**** AL***</t>
  </si>
  <si>
    <t>Giriş Sınavına Girmeye Hak Kazanamadı. Eksik Nitelik: "Çalıştığı kurumlardan (kamu/özel) belgelendirmek kaydıyla alanında üç (3) yıl ders vermiş olmak"</t>
  </si>
  <si>
    <t>HA***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</si>
</sst>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Red]0.000"/>
  </numFmts>
  <fonts count="6" x14ac:knownFonts="1">
    <font>
      <sz val="11"/>
      <color theme="1"/>
      <name val="Aptos Narrow"/>
      <family val="2"/>
      <charset val="162"/>
      <scheme val="minor"/>
    </font>
    <font>
      <b/>
      <sz val="11"/>
      <color theme="1"/>
      <name val="Aptos Narrow"/>
      <family val="2"/>
      <charset val="162"/>
      <scheme val="minor"/>
    </font>
    <font>
      <sz val="12"/>
      <color theme="1"/>
      <name val="Times New Roman"/>
      <family val="1"/>
      <charset val="162"/>
    </font>
    <font>
      <b/>
      <sz val="8"/>
      <color theme="1"/>
      <name val="Aptos Narrow"/>
      <family val="2"/>
      <charset val="162"/>
      <scheme val="minor"/>
    </font>
    <font>
      <b/>
      <sz val="8"/>
      <color indexed="8"/>
      <name val="Aptos Narrow"/>
      <family val="2"/>
      <charset val="162"/>
      <scheme val="minor"/>
    </font>
    <font>
      <b/>
      <sz val="8"/>
      <name val="Aptos Narrow"/>
      <family val="2"/>
      <charset val="162"/>
      <scheme val="minor"/>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44">
    <xf numFmtId="0" fontId="0" fillId="0" borderId="0" xfId="0"/>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16" xfId="0" applyFont="1" applyBorder="1" applyAlignment="1">
      <alignment horizontal="left" vertical="center" wrapText="1"/>
    </xf>
    <xf numFmtId="0" fontId="3" fillId="0" borderId="16" xfId="0" applyFont="1" applyBorder="1" applyAlignment="1">
      <alignment horizontal="left" wrapText="1"/>
    </xf>
    <xf numFmtId="164" fontId="5" fillId="0" borderId="16" xfId="0" applyNumberFormat="1" applyFont="1" applyBorder="1" applyAlignment="1">
      <alignment horizontal="center" vertical="center"/>
    </xf>
    <xf numFmtId="2" fontId="3" fillId="0" borderId="16" xfId="0" applyNumberFormat="1" applyFont="1" applyBorder="1" applyAlignment="1">
      <alignment horizontal="center" wrapText="1"/>
    </xf>
    <xf numFmtId="164" fontId="5" fillId="0" borderId="16" xfId="0" applyNumberFormat="1" applyFont="1" applyBorder="1" applyAlignment="1">
      <alignment horizontal="center" vertical="center" wrapText="1"/>
    </xf>
    <xf numFmtId="0" fontId="2" fillId="0" borderId="16" xfId="0" applyFont="1" applyBorder="1"/>
    <xf numFmtId="0" fontId="3" fillId="0" borderId="0" xfId="0" applyFont="1" applyAlignment="1">
      <alignment horizontal="left" wrapText="1"/>
    </xf>
    <xf numFmtId="2" fontId="3" fillId="0" borderId="0" xfId="0" applyNumberFormat="1" applyFont="1" applyAlignment="1">
      <alignment horizontal="center" wrapText="1"/>
    </xf>
    <xf numFmtId="0" fontId="3" fillId="0" borderId="16" xfId="0" applyFont="1" applyBorder="1" applyAlignment="1" applyProtection="1">
      <alignment horizontal="left" wrapText="1"/>
      <protection locked="0"/>
    </xf>
    <xf numFmtId="0" fontId="0" fillId="0" borderId="0" xfId="0" applyAlignment="1">
      <alignment wrapText="1"/>
    </xf>
    <xf numFmtId="0" fontId="1" fillId="0" borderId="0" xfId="0" applyFont="1"/>
    <xf numFmtId="0" fontId="2" fillId="0" borderId="16" xfId="0" applyFont="1" applyBorder="1" applyAlignment="1">
      <alignment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A5CF3-EC62-4EC7-8978-A3C4EC342470}">
  <dimension ref="B1:K50"/>
  <sheetViews>
    <sheetView tabSelected="1" topLeftCell="A29" workbookViewId="0">
      <selection activeCell="B9" sqref="B9:I9"/>
    </sheetView>
  </sheetViews>
  <sheetFormatPr defaultRowHeight="15" x14ac:dyDescent="0.25"/>
  <cols>
    <col min="2" max="2" width="8" customWidth="1"/>
    <col min="3" max="3" width="20.5703125" customWidth="1"/>
    <col min="4" max="4" width="7.7109375" customWidth="1"/>
    <col min="5" max="5" width="7.5703125" customWidth="1"/>
    <col min="6" max="6" width="6.28515625" customWidth="1"/>
    <col min="7" max="7" width="7.140625" customWidth="1"/>
    <col min="8" max="8" width="8.5703125" customWidth="1"/>
    <col min="9" max="9" width="49.28515625" customWidth="1"/>
  </cols>
  <sheetData>
    <row r="1" spans="2:9" ht="15.75" x14ac:dyDescent="0.25">
      <c r="B1" s="1" t="s">
        <v>0</v>
      </c>
      <c r="C1" s="2"/>
      <c r="D1" s="2"/>
      <c r="E1" s="2"/>
      <c r="F1" s="2"/>
      <c r="G1" s="2"/>
      <c r="H1" s="2"/>
      <c r="I1" s="3"/>
    </row>
    <row r="2" spans="2:9" ht="15.75" customHeight="1" x14ac:dyDescent="0.25">
      <c r="B2" s="4" t="s">
        <v>1</v>
      </c>
      <c r="C2" s="5"/>
      <c r="D2" s="5"/>
      <c r="E2" s="5"/>
      <c r="F2" s="5"/>
      <c r="G2" s="5"/>
      <c r="H2" s="5"/>
      <c r="I2" s="6"/>
    </row>
    <row r="3" spans="2:9" ht="15.75" x14ac:dyDescent="0.25">
      <c r="B3" s="1" t="s">
        <v>2</v>
      </c>
      <c r="C3" s="2"/>
      <c r="D3" s="2"/>
      <c r="E3" s="2"/>
      <c r="F3" s="2"/>
      <c r="G3" s="2"/>
      <c r="H3" s="2"/>
      <c r="I3" s="3"/>
    </row>
    <row r="4" spans="2:9" ht="15.75" x14ac:dyDescent="0.25">
      <c r="B4" s="7" t="s">
        <v>3</v>
      </c>
      <c r="C4" s="8"/>
      <c r="D4" s="8"/>
      <c r="E4" s="8"/>
      <c r="F4" s="8"/>
      <c r="G4" s="8"/>
      <c r="H4" s="8"/>
      <c r="I4" s="9"/>
    </row>
    <row r="5" spans="2:9" ht="66" customHeight="1" x14ac:dyDescent="0.25">
      <c r="B5" s="10" t="s">
        <v>4</v>
      </c>
      <c r="C5" s="11"/>
      <c r="D5" s="11"/>
      <c r="E5" s="11"/>
      <c r="F5" s="11"/>
      <c r="G5" s="11"/>
      <c r="H5" s="11"/>
      <c r="I5" s="12"/>
    </row>
    <row r="6" spans="2:9" ht="15.75" customHeight="1" x14ac:dyDescent="0.25">
      <c r="B6" s="13" t="s">
        <v>5</v>
      </c>
      <c r="C6" s="14"/>
      <c r="D6" s="14"/>
      <c r="E6" s="14"/>
      <c r="F6" s="14"/>
      <c r="G6" s="14"/>
      <c r="H6" s="14"/>
      <c r="I6" s="15"/>
    </row>
    <row r="7" spans="2:9" ht="15.75" customHeight="1" x14ac:dyDescent="0.25">
      <c r="B7" s="13" t="s">
        <v>6</v>
      </c>
      <c r="C7" s="14"/>
      <c r="D7" s="14"/>
      <c r="E7" s="14"/>
      <c r="F7" s="14"/>
      <c r="G7" s="14"/>
      <c r="H7" s="14"/>
      <c r="I7" s="15"/>
    </row>
    <row r="8" spans="2:9" ht="15.75" customHeight="1" x14ac:dyDescent="0.25">
      <c r="B8" s="13" t="s">
        <v>7</v>
      </c>
      <c r="C8" s="14"/>
      <c r="D8" s="14"/>
      <c r="E8" s="14"/>
      <c r="F8" s="14"/>
      <c r="G8" s="14"/>
      <c r="H8" s="14"/>
      <c r="I8" s="15"/>
    </row>
    <row r="9" spans="2:9" ht="15.75" customHeight="1" x14ac:dyDescent="0.25">
      <c r="B9" s="13" t="s">
        <v>8</v>
      </c>
      <c r="C9" s="14"/>
      <c r="D9" s="14"/>
      <c r="E9" s="14"/>
      <c r="F9" s="14"/>
      <c r="G9" s="14"/>
      <c r="H9" s="14"/>
      <c r="I9" s="15"/>
    </row>
    <row r="10" spans="2:9" ht="16.5" thickBot="1" x14ac:dyDescent="0.3">
      <c r="B10" s="16" t="s">
        <v>9</v>
      </c>
      <c r="C10" s="17"/>
      <c r="D10" s="17"/>
      <c r="E10" s="17"/>
      <c r="F10" s="17"/>
      <c r="G10" s="17"/>
      <c r="H10" s="17"/>
      <c r="I10" s="18"/>
    </row>
    <row r="11" spans="2:9" ht="80.25" customHeight="1" x14ac:dyDescent="0.25">
      <c r="B11" s="19" t="s">
        <v>10</v>
      </c>
      <c r="C11" s="20"/>
      <c r="D11" s="20"/>
      <c r="E11" s="20"/>
      <c r="F11" s="20"/>
      <c r="G11" s="20"/>
      <c r="H11" s="20"/>
      <c r="I11" s="21"/>
    </row>
    <row r="12" spans="2:9" x14ac:dyDescent="0.25">
      <c r="B12" s="22" t="s">
        <v>11</v>
      </c>
      <c r="C12" s="22" t="s">
        <v>12</v>
      </c>
      <c r="D12" s="22" t="s">
        <v>13</v>
      </c>
      <c r="E12" s="22"/>
      <c r="F12" s="22" t="s">
        <v>14</v>
      </c>
      <c r="G12" s="22"/>
      <c r="H12" s="22" t="s">
        <v>15</v>
      </c>
      <c r="I12" s="22" t="s">
        <v>16</v>
      </c>
    </row>
    <row r="13" spans="2:9" x14ac:dyDescent="0.25">
      <c r="B13" s="22"/>
      <c r="C13" s="22"/>
      <c r="D13" s="22" t="s">
        <v>17</v>
      </c>
      <c r="E13" s="22" t="s">
        <v>18</v>
      </c>
      <c r="F13" s="22" t="s">
        <v>19</v>
      </c>
      <c r="G13" s="22" t="s">
        <v>20</v>
      </c>
      <c r="H13" s="22"/>
      <c r="I13" s="22"/>
    </row>
    <row r="14" spans="2:9" x14ac:dyDescent="0.25">
      <c r="B14" s="22"/>
      <c r="C14" s="22"/>
      <c r="D14" s="22"/>
      <c r="E14" s="22"/>
      <c r="F14" s="22"/>
      <c r="G14" s="22"/>
      <c r="H14" s="22"/>
      <c r="I14" s="22"/>
    </row>
    <row r="15" spans="2:9" ht="15.75" x14ac:dyDescent="0.25">
      <c r="B15" s="23">
        <v>1</v>
      </c>
      <c r="C15" s="24" t="s">
        <v>21</v>
      </c>
      <c r="D15" s="24">
        <v>91.401349999999994</v>
      </c>
      <c r="E15" s="25">
        <f>D15*0.4</f>
        <v>36.560539999999996</v>
      </c>
      <c r="F15" s="26">
        <v>97.5</v>
      </c>
      <c r="G15" s="25">
        <f>F15*0.6</f>
        <v>58.5</v>
      </c>
      <c r="H15" s="27">
        <f>E15+G15</f>
        <v>95.060540000000003</v>
      </c>
      <c r="I15" s="28" t="s">
        <v>22</v>
      </c>
    </row>
    <row r="16" spans="2:9" ht="15.75" x14ac:dyDescent="0.25">
      <c r="B16" s="23">
        <v>2</v>
      </c>
      <c r="C16" s="24" t="s">
        <v>23</v>
      </c>
      <c r="D16" s="24">
        <v>83.833470000000005</v>
      </c>
      <c r="E16" s="25">
        <f t="shared" ref="E16:E47" si="0">D16*0.4</f>
        <v>33.533388000000002</v>
      </c>
      <c r="F16" s="26">
        <v>98.75</v>
      </c>
      <c r="G16" s="25">
        <f t="shared" ref="G16:G47" si="1">F16*0.6</f>
        <v>59.25</v>
      </c>
      <c r="H16" s="27">
        <f t="shared" ref="H16:H47" si="2">E16+G16</f>
        <v>92.783388000000002</v>
      </c>
      <c r="I16" s="28" t="s">
        <v>22</v>
      </c>
    </row>
    <row r="17" spans="2:11" ht="15.75" x14ac:dyDescent="0.25">
      <c r="B17" s="23">
        <v>3</v>
      </c>
      <c r="C17" s="29" t="s">
        <v>24</v>
      </c>
      <c r="D17" s="29">
        <v>82.203869999999995</v>
      </c>
      <c r="E17" s="25">
        <f t="shared" si="0"/>
        <v>32.881548000000002</v>
      </c>
      <c r="F17" s="30">
        <v>98.75</v>
      </c>
      <c r="G17" s="25">
        <f t="shared" si="1"/>
        <v>59.25</v>
      </c>
      <c r="H17" s="27">
        <f t="shared" si="2"/>
        <v>92.131548000000009</v>
      </c>
      <c r="I17" s="28" t="s">
        <v>22</v>
      </c>
    </row>
    <row r="18" spans="2:11" s="32" customFormat="1" ht="15.75" x14ac:dyDescent="0.25">
      <c r="B18" s="23">
        <v>4</v>
      </c>
      <c r="C18" s="24" t="s">
        <v>25</v>
      </c>
      <c r="D18" s="31">
        <v>81.888009999999994</v>
      </c>
      <c r="E18" s="25">
        <f t="shared" si="0"/>
        <v>32.755203999999999</v>
      </c>
      <c r="F18" s="26">
        <v>98.75</v>
      </c>
      <c r="G18" s="25">
        <f t="shared" si="1"/>
        <v>59.25</v>
      </c>
      <c r="H18" s="27">
        <f t="shared" si="2"/>
        <v>92.005203999999992</v>
      </c>
      <c r="I18" s="28" t="s">
        <v>22</v>
      </c>
    </row>
    <row r="19" spans="2:11" ht="15.75" x14ac:dyDescent="0.25">
      <c r="B19" s="23">
        <v>5</v>
      </c>
      <c r="C19" s="24" t="s">
        <v>26</v>
      </c>
      <c r="D19" s="24">
        <v>80.969250000000002</v>
      </c>
      <c r="E19" s="25">
        <f t="shared" si="0"/>
        <v>32.387700000000002</v>
      </c>
      <c r="F19" s="26">
        <v>98.75</v>
      </c>
      <c r="G19" s="25">
        <f t="shared" si="1"/>
        <v>59.25</v>
      </c>
      <c r="H19" s="27">
        <f t="shared" si="2"/>
        <v>91.637699999999995</v>
      </c>
      <c r="I19" s="28" t="s">
        <v>27</v>
      </c>
      <c r="K19" s="33"/>
    </row>
    <row r="20" spans="2:11" ht="15.75" x14ac:dyDescent="0.25">
      <c r="B20" s="23">
        <v>6</v>
      </c>
      <c r="C20" s="24" t="s">
        <v>28</v>
      </c>
      <c r="D20" s="24">
        <v>88.802719999999994</v>
      </c>
      <c r="E20" s="25">
        <f t="shared" si="0"/>
        <v>35.521087999999999</v>
      </c>
      <c r="F20" s="26">
        <v>92.5</v>
      </c>
      <c r="G20" s="25">
        <f t="shared" si="1"/>
        <v>55.5</v>
      </c>
      <c r="H20" s="27">
        <f t="shared" si="2"/>
        <v>91.021087999999992</v>
      </c>
      <c r="I20" s="28" t="s">
        <v>27</v>
      </c>
      <c r="K20" s="33"/>
    </row>
    <row r="21" spans="2:11" ht="15.75" x14ac:dyDescent="0.25">
      <c r="B21" s="23">
        <v>7</v>
      </c>
      <c r="C21" s="24" t="s">
        <v>29</v>
      </c>
      <c r="D21" s="24">
        <v>81.234560000000002</v>
      </c>
      <c r="E21" s="25">
        <f t="shared" si="0"/>
        <v>32.493824000000004</v>
      </c>
      <c r="F21" s="26">
        <v>97.5</v>
      </c>
      <c r="G21" s="25">
        <f t="shared" si="1"/>
        <v>58.5</v>
      </c>
      <c r="H21" s="27">
        <f t="shared" si="2"/>
        <v>90.993824000000004</v>
      </c>
      <c r="I21" s="28" t="s">
        <v>27</v>
      </c>
      <c r="K21" s="33"/>
    </row>
    <row r="22" spans="2:11" ht="15.75" x14ac:dyDescent="0.25">
      <c r="B22" s="23">
        <v>8</v>
      </c>
      <c r="C22" s="24" t="s">
        <v>30</v>
      </c>
      <c r="D22" s="24">
        <v>79.183359999999993</v>
      </c>
      <c r="E22" s="25">
        <f t="shared" si="0"/>
        <v>31.673344</v>
      </c>
      <c r="F22" s="26">
        <v>98.75</v>
      </c>
      <c r="G22" s="25">
        <f t="shared" si="1"/>
        <v>59.25</v>
      </c>
      <c r="H22" s="27">
        <f t="shared" si="2"/>
        <v>90.923344</v>
      </c>
      <c r="I22" s="28" t="s">
        <v>27</v>
      </c>
      <c r="K22" s="33"/>
    </row>
    <row r="23" spans="2:11" s="32" customFormat="1" ht="47.25" x14ac:dyDescent="0.25">
      <c r="B23" s="23">
        <v>9</v>
      </c>
      <c r="C23" s="24" t="s">
        <v>31</v>
      </c>
      <c r="D23" s="24">
        <v>82.606970000000004</v>
      </c>
      <c r="E23" s="27">
        <f t="shared" si="0"/>
        <v>33.042788000000002</v>
      </c>
      <c r="F23" s="26">
        <v>96.25</v>
      </c>
      <c r="G23" s="27">
        <f t="shared" si="1"/>
        <v>57.75</v>
      </c>
      <c r="H23" s="27">
        <f t="shared" si="2"/>
        <v>90.792788000000002</v>
      </c>
      <c r="I23" s="34" t="s">
        <v>32</v>
      </c>
    </row>
    <row r="24" spans="2:11" ht="15.75" x14ac:dyDescent="0.25">
      <c r="B24" s="23">
        <v>10</v>
      </c>
      <c r="C24" s="24" t="s">
        <v>33</v>
      </c>
      <c r="D24" s="24">
        <v>78.800529999999995</v>
      </c>
      <c r="E24" s="25">
        <f t="shared" si="0"/>
        <v>31.520212000000001</v>
      </c>
      <c r="F24" s="26">
        <v>98.75</v>
      </c>
      <c r="G24" s="25">
        <f t="shared" si="1"/>
        <v>59.25</v>
      </c>
      <c r="H24" s="27">
        <f t="shared" si="2"/>
        <v>90.770212000000001</v>
      </c>
      <c r="I24" s="34" t="s">
        <v>27</v>
      </c>
    </row>
    <row r="25" spans="2:11" s="32" customFormat="1" ht="15.75" x14ac:dyDescent="0.25">
      <c r="B25" s="23">
        <v>11</v>
      </c>
      <c r="C25" s="24" t="s">
        <v>34</v>
      </c>
      <c r="D25" s="24">
        <v>82.384309999999999</v>
      </c>
      <c r="E25" s="25">
        <f t="shared" si="0"/>
        <v>32.953724000000001</v>
      </c>
      <c r="F25" s="26">
        <v>96.25</v>
      </c>
      <c r="G25" s="25">
        <f t="shared" si="1"/>
        <v>57.75</v>
      </c>
      <c r="H25" s="27">
        <f t="shared" si="2"/>
        <v>90.703723999999994</v>
      </c>
      <c r="I25" s="34" t="s">
        <v>27</v>
      </c>
    </row>
    <row r="26" spans="2:11" s="32" customFormat="1" ht="15.75" x14ac:dyDescent="0.25">
      <c r="B26" s="23">
        <v>12</v>
      </c>
      <c r="C26" s="24" t="s">
        <v>35</v>
      </c>
      <c r="D26" s="24">
        <v>77.181340000000006</v>
      </c>
      <c r="E26" s="25">
        <f t="shared" si="0"/>
        <v>30.872536000000004</v>
      </c>
      <c r="F26" s="26">
        <v>98.75</v>
      </c>
      <c r="G26" s="25">
        <f t="shared" si="1"/>
        <v>59.25</v>
      </c>
      <c r="H26" s="27">
        <f t="shared" si="2"/>
        <v>90.122535999999997</v>
      </c>
      <c r="I26" s="34" t="s">
        <v>27</v>
      </c>
    </row>
    <row r="27" spans="2:11" ht="15.75" x14ac:dyDescent="0.25">
      <c r="B27" s="23">
        <v>13</v>
      </c>
      <c r="C27" s="24" t="s">
        <v>36</v>
      </c>
      <c r="D27" s="24">
        <v>78.826459999999997</v>
      </c>
      <c r="E27" s="25">
        <f t="shared" si="0"/>
        <v>31.530584000000001</v>
      </c>
      <c r="F27" s="26">
        <v>97.5</v>
      </c>
      <c r="G27" s="25">
        <f t="shared" si="1"/>
        <v>58.5</v>
      </c>
      <c r="H27" s="27">
        <f t="shared" si="2"/>
        <v>90.030584000000005</v>
      </c>
      <c r="I27" s="34" t="s">
        <v>27</v>
      </c>
    </row>
    <row r="28" spans="2:11" s="32" customFormat="1" ht="47.25" x14ac:dyDescent="0.25">
      <c r="B28" s="23">
        <v>14</v>
      </c>
      <c r="C28" s="24" t="s">
        <v>37</v>
      </c>
      <c r="D28" s="24">
        <v>76.121340000000004</v>
      </c>
      <c r="E28" s="27">
        <f t="shared" si="0"/>
        <v>30.448536000000004</v>
      </c>
      <c r="F28" s="26">
        <v>96.25</v>
      </c>
      <c r="G28" s="27">
        <f t="shared" si="1"/>
        <v>57.75</v>
      </c>
      <c r="H28" s="27">
        <f t="shared" si="2"/>
        <v>88.198536000000004</v>
      </c>
      <c r="I28" s="34" t="s">
        <v>32</v>
      </c>
    </row>
    <row r="29" spans="2:11" ht="15.75" x14ac:dyDescent="0.25">
      <c r="B29" s="23">
        <v>15</v>
      </c>
      <c r="C29" s="24" t="s">
        <v>38</v>
      </c>
      <c r="D29" s="24">
        <v>81.631680000000003</v>
      </c>
      <c r="E29" s="25">
        <f t="shared" si="0"/>
        <v>32.652672000000003</v>
      </c>
      <c r="F29" s="26">
        <v>95</v>
      </c>
      <c r="G29" s="25">
        <f t="shared" si="1"/>
        <v>57</v>
      </c>
      <c r="H29" s="27">
        <f t="shared" si="2"/>
        <v>89.652671999999995</v>
      </c>
      <c r="I29" s="28" t="s">
        <v>22</v>
      </c>
    </row>
    <row r="30" spans="2:11" ht="15.75" x14ac:dyDescent="0.25">
      <c r="B30" s="23">
        <v>16</v>
      </c>
      <c r="C30" s="24" t="s">
        <v>39</v>
      </c>
      <c r="D30" s="24">
        <v>81.46584</v>
      </c>
      <c r="E30" s="25">
        <f t="shared" si="0"/>
        <v>32.586336000000003</v>
      </c>
      <c r="F30" s="26">
        <v>95</v>
      </c>
      <c r="G30" s="25">
        <f t="shared" si="1"/>
        <v>57</v>
      </c>
      <c r="H30" s="27">
        <f t="shared" si="2"/>
        <v>89.586336000000003</v>
      </c>
      <c r="I30" s="28" t="s">
        <v>22</v>
      </c>
    </row>
    <row r="31" spans="2:11" ht="15.75" x14ac:dyDescent="0.25">
      <c r="B31" s="23">
        <v>17</v>
      </c>
      <c r="C31" s="24" t="s">
        <v>40</v>
      </c>
      <c r="D31" s="24">
        <v>82.613330000000005</v>
      </c>
      <c r="E31" s="25">
        <f t="shared" si="0"/>
        <v>33.045332000000002</v>
      </c>
      <c r="F31" s="26">
        <v>93.75</v>
      </c>
      <c r="G31" s="25">
        <f t="shared" si="1"/>
        <v>56.25</v>
      </c>
      <c r="H31" s="27">
        <f t="shared" si="2"/>
        <v>89.295332000000002</v>
      </c>
      <c r="I31" s="28" t="s">
        <v>22</v>
      </c>
    </row>
    <row r="32" spans="2:11" ht="15.75" x14ac:dyDescent="0.25">
      <c r="B32" s="23">
        <v>18</v>
      </c>
      <c r="C32" s="24" t="s">
        <v>41</v>
      </c>
      <c r="D32" s="24">
        <v>80.698300000000003</v>
      </c>
      <c r="E32" s="25">
        <f t="shared" si="0"/>
        <v>32.279320000000006</v>
      </c>
      <c r="F32" s="26">
        <v>95</v>
      </c>
      <c r="G32" s="25">
        <f t="shared" si="1"/>
        <v>57</v>
      </c>
      <c r="H32" s="27">
        <f t="shared" si="2"/>
        <v>89.279320000000013</v>
      </c>
      <c r="I32" s="28" t="s">
        <v>22</v>
      </c>
    </row>
    <row r="33" spans="2:9" ht="15.75" x14ac:dyDescent="0.25">
      <c r="B33" s="23">
        <v>19</v>
      </c>
      <c r="C33" s="24" t="s">
        <v>42</v>
      </c>
      <c r="D33" s="24">
        <v>76.836380000000005</v>
      </c>
      <c r="E33" s="25">
        <f t="shared" si="0"/>
        <v>30.734552000000004</v>
      </c>
      <c r="F33" s="26">
        <v>97.5</v>
      </c>
      <c r="G33" s="25">
        <f t="shared" si="1"/>
        <v>58.5</v>
      </c>
      <c r="H33" s="27">
        <f t="shared" si="2"/>
        <v>89.234552000000008</v>
      </c>
      <c r="I33" s="28" t="s">
        <v>22</v>
      </c>
    </row>
    <row r="34" spans="2:9" ht="15.75" x14ac:dyDescent="0.25">
      <c r="B34" s="23">
        <v>20</v>
      </c>
      <c r="C34" s="24" t="s">
        <v>43</v>
      </c>
      <c r="D34" s="24">
        <v>80.080569999999994</v>
      </c>
      <c r="E34" s="25">
        <f t="shared" si="0"/>
        <v>32.032227999999996</v>
      </c>
      <c r="F34" s="26">
        <v>95</v>
      </c>
      <c r="G34" s="25">
        <f t="shared" si="1"/>
        <v>57</v>
      </c>
      <c r="H34" s="27">
        <f t="shared" si="2"/>
        <v>89.032228000000003</v>
      </c>
      <c r="I34" s="28" t="s">
        <v>22</v>
      </c>
    </row>
    <row r="35" spans="2:9" ht="15.75" x14ac:dyDescent="0.25">
      <c r="B35" s="23">
        <v>21</v>
      </c>
      <c r="C35" s="24" t="s">
        <v>44</v>
      </c>
      <c r="D35" s="24">
        <v>73.882689999999997</v>
      </c>
      <c r="E35" s="25">
        <f t="shared" si="0"/>
        <v>29.553076000000001</v>
      </c>
      <c r="F35" s="26">
        <v>98.75</v>
      </c>
      <c r="G35" s="25">
        <f t="shared" si="1"/>
        <v>59.25</v>
      </c>
      <c r="H35" s="27">
        <f t="shared" si="2"/>
        <v>88.803076000000004</v>
      </c>
      <c r="I35" s="28" t="s">
        <v>22</v>
      </c>
    </row>
    <row r="36" spans="2:9" ht="15.75" x14ac:dyDescent="0.25">
      <c r="B36" s="23">
        <v>22</v>
      </c>
      <c r="C36" s="24" t="s">
        <v>45</v>
      </c>
      <c r="D36" s="24">
        <v>76.205550000000002</v>
      </c>
      <c r="E36" s="25">
        <f t="shared" si="0"/>
        <v>30.482220000000002</v>
      </c>
      <c r="F36" s="26">
        <v>96.25</v>
      </c>
      <c r="G36" s="25">
        <f t="shared" si="1"/>
        <v>57.75</v>
      </c>
      <c r="H36" s="27">
        <f t="shared" si="2"/>
        <v>88.232219999999998</v>
      </c>
      <c r="I36" s="28" t="s">
        <v>22</v>
      </c>
    </row>
    <row r="37" spans="2:9" ht="15.75" x14ac:dyDescent="0.25">
      <c r="B37" s="23">
        <v>23</v>
      </c>
      <c r="C37" s="24" t="s">
        <v>46</v>
      </c>
      <c r="D37" s="24">
        <v>80.661439999999999</v>
      </c>
      <c r="E37" s="25">
        <f t="shared" si="0"/>
        <v>32.264575999999998</v>
      </c>
      <c r="F37" s="26">
        <v>97.5</v>
      </c>
      <c r="G37" s="25">
        <f t="shared" si="1"/>
        <v>58.5</v>
      </c>
      <c r="H37" s="27">
        <f t="shared" si="2"/>
        <v>90.764576000000005</v>
      </c>
      <c r="I37" s="28" t="s">
        <v>22</v>
      </c>
    </row>
    <row r="38" spans="2:9" s="32" customFormat="1" ht="47.25" x14ac:dyDescent="0.25">
      <c r="B38" s="23">
        <v>24</v>
      </c>
      <c r="C38" s="24" t="s">
        <v>47</v>
      </c>
      <c r="D38" s="24">
        <v>80.494</v>
      </c>
      <c r="E38" s="27">
        <f t="shared" si="0"/>
        <v>32.197600000000001</v>
      </c>
      <c r="F38" s="26">
        <v>92.5</v>
      </c>
      <c r="G38" s="27">
        <f t="shared" si="1"/>
        <v>55.5</v>
      </c>
      <c r="H38" s="27">
        <f t="shared" si="2"/>
        <v>87.697599999999994</v>
      </c>
      <c r="I38" s="34" t="s">
        <v>32</v>
      </c>
    </row>
    <row r="39" spans="2:9" ht="15.75" x14ac:dyDescent="0.25">
      <c r="B39" s="23">
        <v>25</v>
      </c>
      <c r="C39" s="24" t="s">
        <v>48</v>
      </c>
      <c r="D39" s="24">
        <v>80.263159999999999</v>
      </c>
      <c r="E39" s="25">
        <f t="shared" si="0"/>
        <v>32.105263999999998</v>
      </c>
      <c r="F39" s="26">
        <v>92.5</v>
      </c>
      <c r="G39" s="25">
        <f t="shared" si="1"/>
        <v>55.5</v>
      </c>
      <c r="H39" s="27">
        <f t="shared" si="2"/>
        <v>87.605264000000005</v>
      </c>
      <c r="I39" s="28" t="s">
        <v>22</v>
      </c>
    </row>
    <row r="40" spans="2:9" ht="15.75" x14ac:dyDescent="0.25">
      <c r="B40" s="23">
        <v>26</v>
      </c>
      <c r="C40" s="24" t="s">
        <v>49</v>
      </c>
      <c r="D40" s="24">
        <v>73.704470000000001</v>
      </c>
      <c r="E40" s="25">
        <f t="shared" si="0"/>
        <v>29.481788000000002</v>
      </c>
      <c r="F40" s="26">
        <v>96.25</v>
      </c>
      <c r="G40" s="25">
        <f t="shared" si="1"/>
        <v>57.75</v>
      </c>
      <c r="H40" s="27">
        <f t="shared" si="2"/>
        <v>87.231787999999995</v>
      </c>
      <c r="I40" s="28" t="s">
        <v>22</v>
      </c>
    </row>
    <row r="41" spans="2:9" ht="15.75" x14ac:dyDescent="0.25">
      <c r="B41" s="23">
        <v>27</v>
      </c>
      <c r="C41" s="24" t="s">
        <v>50</v>
      </c>
      <c r="D41" s="24">
        <v>80.109870000000001</v>
      </c>
      <c r="E41" s="25">
        <f t="shared" si="0"/>
        <v>32.043948</v>
      </c>
      <c r="F41" s="26">
        <v>91.25</v>
      </c>
      <c r="G41" s="25">
        <f t="shared" si="1"/>
        <v>54.75</v>
      </c>
      <c r="H41" s="27">
        <f t="shared" si="2"/>
        <v>86.793948</v>
      </c>
      <c r="I41" s="28" t="s">
        <v>22</v>
      </c>
    </row>
    <row r="42" spans="2:9" ht="15.75" x14ac:dyDescent="0.25">
      <c r="B42" s="23">
        <v>28</v>
      </c>
      <c r="C42" s="24" t="s">
        <v>51</v>
      </c>
      <c r="D42" s="24">
        <v>74.90701</v>
      </c>
      <c r="E42" s="25">
        <f t="shared" si="0"/>
        <v>29.962804000000002</v>
      </c>
      <c r="F42" s="26">
        <v>93.75</v>
      </c>
      <c r="G42" s="25">
        <f t="shared" si="1"/>
        <v>56.25</v>
      </c>
      <c r="H42" s="27">
        <f t="shared" si="2"/>
        <v>86.212804000000006</v>
      </c>
      <c r="I42" s="28" t="s">
        <v>22</v>
      </c>
    </row>
    <row r="43" spans="2:9" ht="15.75" x14ac:dyDescent="0.25">
      <c r="B43" s="23">
        <v>29</v>
      </c>
      <c r="C43" s="24" t="s">
        <v>52</v>
      </c>
      <c r="D43" s="24">
        <v>76.340530000000001</v>
      </c>
      <c r="E43" s="25">
        <f t="shared" si="0"/>
        <v>30.536212000000003</v>
      </c>
      <c r="F43" s="26">
        <v>92</v>
      </c>
      <c r="G43" s="25">
        <f t="shared" si="1"/>
        <v>55.199999999999996</v>
      </c>
      <c r="H43" s="27">
        <f t="shared" si="2"/>
        <v>85.736211999999995</v>
      </c>
      <c r="I43" s="28" t="s">
        <v>22</v>
      </c>
    </row>
    <row r="44" spans="2:9" s="32" customFormat="1" ht="31.5" x14ac:dyDescent="0.25">
      <c r="B44" s="23">
        <v>30</v>
      </c>
      <c r="C44" s="24" t="s">
        <v>53</v>
      </c>
      <c r="D44" s="24">
        <v>70</v>
      </c>
      <c r="E44" s="27">
        <f t="shared" si="0"/>
        <v>28</v>
      </c>
      <c r="F44" s="26">
        <v>95</v>
      </c>
      <c r="G44" s="27">
        <f t="shared" si="1"/>
        <v>57</v>
      </c>
      <c r="H44" s="27">
        <f t="shared" si="2"/>
        <v>85</v>
      </c>
      <c r="I44" s="34" t="s">
        <v>54</v>
      </c>
    </row>
    <row r="45" spans="2:9" ht="15.75" x14ac:dyDescent="0.25">
      <c r="B45" s="23">
        <v>31</v>
      </c>
      <c r="C45" s="24" t="s">
        <v>55</v>
      </c>
      <c r="D45" s="24">
        <v>75.535700000000006</v>
      </c>
      <c r="E45" s="25">
        <f t="shared" si="0"/>
        <v>30.214280000000002</v>
      </c>
      <c r="F45" s="26">
        <v>90</v>
      </c>
      <c r="G45" s="25">
        <f t="shared" si="1"/>
        <v>54</v>
      </c>
      <c r="H45" s="27">
        <f t="shared" si="2"/>
        <v>84.214280000000002</v>
      </c>
      <c r="I45" s="28" t="s">
        <v>22</v>
      </c>
    </row>
    <row r="46" spans="2:9" s="32" customFormat="1" ht="63" x14ac:dyDescent="0.25">
      <c r="B46" s="23">
        <v>32</v>
      </c>
      <c r="C46" s="24" t="s">
        <v>56</v>
      </c>
      <c r="D46" s="24">
        <v>71.016469999999998</v>
      </c>
      <c r="E46" s="27">
        <f t="shared" si="0"/>
        <v>28.406587999999999</v>
      </c>
      <c r="F46" s="26">
        <v>91.25</v>
      </c>
      <c r="G46" s="27">
        <f t="shared" si="1"/>
        <v>54.75</v>
      </c>
      <c r="H46" s="27">
        <f t="shared" si="2"/>
        <v>83.156587999999999</v>
      </c>
      <c r="I46" s="34" t="s">
        <v>57</v>
      </c>
    </row>
    <row r="47" spans="2:9" s="32" customFormat="1" ht="63" x14ac:dyDescent="0.25">
      <c r="B47" s="23">
        <v>33</v>
      </c>
      <c r="C47" s="24" t="s">
        <v>58</v>
      </c>
      <c r="D47" s="24">
        <v>76.979830000000007</v>
      </c>
      <c r="E47" s="27">
        <f t="shared" si="0"/>
        <v>30.791932000000003</v>
      </c>
      <c r="F47" s="26">
        <v>96.25</v>
      </c>
      <c r="G47" s="27">
        <f t="shared" si="1"/>
        <v>57.75</v>
      </c>
      <c r="H47" s="27">
        <f t="shared" si="2"/>
        <v>88.541932000000003</v>
      </c>
      <c r="I47" s="34" t="s">
        <v>57</v>
      </c>
    </row>
    <row r="48" spans="2:9" x14ac:dyDescent="0.25">
      <c r="B48" s="35"/>
      <c r="C48" s="36"/>
      <c r="D48" s="36"/>
      <c r="E48" s="36"/>
      <c r="F48" s="36"/>
      <c r="G48" s="36"/>
      <c r="H48" s="36"/>
      <c r="I48" s="37"/>
    </row>
    <row r="49" spans="2:9" x14ac:dyDescent="0.25">
      <c r="B49" s="38"/>
      <c r="C49" s="39"/>
      <c r="D49" s="39"/>
      <c r="E49" s="39"/>
      <c r="F49" s="39"/>
      <c r="G49" s="39"/>
      <c r="H49" s="39"/>
      <c r="I49" s="40"/>
    </row>
    <row r="50" spans="2:9" x14ac:dyDescent="0.25">
      <c r="B50" s="41"/>
      <c r="C50" s="42"/>
      <c r="D50" s="42"/>
      <c r="E50" s="42"/>
      <c r="F50" s="42"/>
      <c r="G50" s="42"/>
      <c r="H50" s="42"/>
      <c r="I50" s="43"/>
    </row>
  </sheetData>
  <mergeCells count="22">
    <mergeCell ref="I12:I14"/>
    <mergeCell ref="D13:D14"/>
    <mergeCell ref="E13:E14"/>
    <mergeCell ref="F13:F14"/>
    <mergeCell ref="G13:G14"/>
    <mergeCell ref="B48:I50"/>
    <mergeCell ref="B7:I7"/>
    <mergeCell ref="B8:I8"/>
    <mergeCell ref="B9:I9"/>
    <mergeCell ref="B10:I10"/>
    <mergeCell ref="B11:I11"/>
    <mergeCell ref="B12:B14"/>
    <mergeCell ref="C12:C14"/>
    <mergeCell ref="D12:E12"/>
    <mergeCell ref="F12:G12"/>
    <mergeCell ref="H12:H14"/>
    <mergeCell ref="B1:I1"/>
    <mergeCell ref="B2:I2"/>
    <mergeCell ref="B3:I3"/>
    <mergeCell ref="B4:I4"/>
    <mergeCell ref="B5:I5"/>
    <mergeCell ref="B6: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Özlem Şahan</dc:creator>
  <cp:lastModifiedBy>Özlem Şahan</cp:lastModifiedBy>
  <dcterms:created xsi:type="dcterms:W3CDTF">2025-01-17T12:12:22Z</dcterms:created>
  <dcterms:modified xsi:type="dcterms:W3CDTF">2025-01-17T12:13:54Z</dcterms:modified>
</cp:coreProperties>
</file>