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IDU\Desktop\"/>
    </mc:Choice>
  </mc:AlternateContent>
  <xr:revisionPtr revIDLastSave="0" documentId="13_ncr:1_{918B1855-54ED-4C0F-BADD-D4F2F29E15A3}" xr6:coauthVersionLast="47" xr6:coauthVersionMax="47" xr10:uidLastSave="{00000000-0000-0000-0000-000000000000}"/>
  <bookViews>
    <workbookView xWindow="-120" yWindow="-120" windowWidth="29040" windowHeight="15720" xr2:uid="{00000000-000D-0000-FFFF-FFFF00000000}"/>
  </bookViews>
  <sheets>
    <sheet name="GİRİŞ SINAVI" sheetId="11" r:id="rId1"/>
  </sheets>
  <definedNames>
    <definedName name="_xlnm._FilterDatabase" localSheetId="0" hidden="1">'GİRİŞ SINAVI'!$B$4:$M$19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11" l="1"/>
  <c r="K26" i="11"/>
  <c r="K11" i="11"/>
  <c r="K22" i="11"/>
  <c r="K21" i="11"/>
  <c r="K17" i="11"/>
  <c r="K20" i="11"/>
  <c r="K27" i="11"/>
  <c r="K19" i="11"/>
  <c r="I17" i="11"/>
  <c r="I20" i="11"/>
  <c r="I27" i="11"/>
  <c r="I19" i="11"/>
  <c r="I28" i="11"/>
  <c r="I26" i="11"/>
  <c r="I11" i="11"/>
  <c r="I22" i="11"/>
  <c r="I21" i="11"/>
  <c r="G17" i="11"/>
  <c r="G20" i="11"/>
  <c r="G27" i="11"/>
  <c r="G19" i="11"/>
  <c r="G28" i="11"/>
  <c r="G26" i="11"/>
  <c r="G11" i="11"/>
  <c r="G22" i="11"/>
  <c r="G21" i="11"/>
  <c r="E17" i="11"/>
  <c r="E20" i="11"/>
  <c r="E27" i="11"/>
  <c r="E19" i="11"/>
  <c r="E28" i="11"/>
  <c r="E26" i="11"/>
  <c r="E11" i="11"/>
  <c r="E22" i="11"/>
  <c r="E21" i="11"/>
  <c r="E23" i="11"/>
  <c r="E14" i="11"/>
  <c r="E7" i="11"/>
  <c r="E13" i="11"/>
  <c r="E16" i="11"/>
  <c r="E9" i="11"/>
  <c r="E24" i="11"/>
  <c r="E10" i="11"/>
  <c r="E12" i="11"/>
  <c r="E18" i="11"/>
  <c r="E8" i="11"/>
  <c r="E25" i="11"/>
  <c r="G23" i="11"/>
  <c r="G14" i="11"/>
  <c r="G7" i="11"/>
  <c r="G13" i="11"/>
  <c r="G16" i="11"/>
  <c r="G9" i="11"/>
  <c r="G24" i="11"/>
  <c r="G10" i="11"/>
  <c r="G12" i="11"/>
  <c r="G18" i="11"/>
  <c r="G8" i="11"/>
  <c r="G25" i="11"/>
  <c r="I23" i="11"/>
  <c r="I14" i="11"/>
  <c r="I7" i="11"/>
  <c r="I13" i="11"/>
  <c r="I16" i="11"/>
  <c r="I9" i="11"/>
  <c r="I24" i="11"/>
  <c r="I10" i="11"/>
  <c r="I12" i="11"/>
  <c r="I18" i="11"/>
  <c r="I8" i="11"/>
  <c r="I25" i="11"/>
  <c r="K13" i="11"/>
  <c r="K16" i="11"/>
  <c r="K9" i="11"/>
  <c r="K24" i="11"/>
  <c r="K10" i="11"/>
  <c r="K12" i="11"/>
  <c r="K18" i="11"/>
  <c r="K8" i="11"/>
  <c r="K25" i="11"/>
  <c r="K23" i="11"/>
  <c r="K14" i="11"/>
  <c r="K7" i="11"/>
  <c r="K15" i="11"/>
  <c r="I15" i="11"/>
  <c r="G15" i="11"/>
  <c r="E15" i="11"/>
  <c r="L11" i="11" l="1"/>
  <c r="L17" i="11"/>
  <c r="L26" i="11"/>
  <c r="L28" i="11"/>
  <c r="L21" i="11"/>
  <c r="L27" i="11"/>
  <c r="L22" i="11"/>
  <c r="L20" i="11"/>
  <c r="L19" i="11"/>
  <c r="L8" i="11"/>
  <c r="L10" i="11"/>
  <c r="L13" i="11"/>
  <c r="L25" i="11"/>
  <c r="L24" i="11"/>
  <c r="L7" i="11"/>
  <c r="L14" i="11"/>
  <c r="L18" i="11"/>
  <c r="L9" i="11"/>
  <c r="L23" i="11"/>
  <c r="L12" i="11"/>
  <c r="L16" i="11"/>
  <c r="L15" i="11"/>
</calcChain>
</file>

<file path=xl/sharedStrings.xml><?xml version="1.0" encoding="utf-8"?>
<sst xmlns="http://schemas.openxmlformats.org/spreadsheetml/2006/main" count="63" uniqueCount="47">
  <si>
    <t>Sıra No</t>
  </si>
  <si>
    <t>Adı ve Soyadı</t>
  </si>
  <si>
    <t>ALES</t>
  </si>
  <si>
    <t>Puan (A)</t>
  </si>
  <si>
    <t>Puan (B)</t>
  </si>
  <si>
    <t>Yabancı Dil</t>
  </si>
  <si>
    <t>Lisans Notu* (100'lük)</t>
  </si>
  <si>
    <t>(C) Puanın % 10' u</t>
  </si>
  <si>
    <t>(B) Puanın % 30' u</t>
  </si>
  <si>
    <t>(A) Puanın % 30' u</t>
  </si>
  <si>
    <t>(D) Puanın % 30' u</t>
  </si>
  <si>
    <t>A+B+C+D</t>
  </si>
  <si>
    <t>Giriş Sınavı Notu</t>
  </si>
  <si>
    <t>SONUÇ</t>
  </si>
  <si>
    <t>Puan (C)</t>
  </si>
  <si>
    <t>Puan (D)</t>
  </si>
  <si>
    <t>77,57951</t>
  </si>
  <si>
    <t>Üniversitelerin İngilizce Öğretmenliği ya da pedagojik formasyon belgesi olması şartıyla 
İngiliz Dili ve Edebiyatı veya Amerikan Kültürü ve Edebiyatı veya İngilizce Mütercim 
Tercümanlık bölümlerinden lisans programı mezunu olmak ve bu bölümlerin (İngilizce 
Öğretmenliği, İngiliz Dili ve Edebiyatı, Amerikan Kültürü ve Edebiyatı, İngilizce 
Mütercim Tercümanlık) veya Eğitim Bilimleri Enstitüsüne bağlı bölümlerden birinden tezli 
yüksek lisans mezunu olmak. Yükseköğretim kurumlarının Yabancı Diller Yüksekokulu 
İngilizce Hazırlık sınıflarında Öğretim Görevlisi olarak en az beş (5) yıl ders vermiş olmak 
ve bunu çalışmış olduğu kurumlardan belgelendirmek.</t>
  </si>
  <si>
    <t>İzmir Demokrasi Üniversitesi Yabancı Diller Yüksekokulu Yabancı Diller Bölümü'nün 31/08/2022 Tarihli Öğretim Görevlisi İlanına ait 19/09/2022 Tarihli Sözlü Giriş Sınavı Sonucu</t>
  </si>
  <si>
    <t>SINAVA KATILMADI</t>
  </si>
  <si>
    <t>BAŞARILI</t>
  </si>
  <si>
    <t>1. YEDEK</t>
  </si>
  <si>
    <t>2. YEDEK</t>
  </si>
  <si>
    <t>3. YEDEK</t>
  </si>
  <si>
    <t>BAŞARISIZ</t>
  </si>
  <si>
    <t>MEXXX CEXXXX</t>
  </si>
  <si>
    <t>MEXXX KIYXXX</t>
  </si>
  <si>
    <t>SAXXXX AXX ÖXXXXX</t>
  </si>
  <si>
    <t>BİXXX UNXX</t>
  </si>
  <si>
    <t>GÖXXXX UZXXXXXX</t>
  </si>
  <si>
    <t>OKXXX MUXXX</t>
  </si>
  <si>
    <t>CEXXX SEXXXXXXXXXX</t>
  </si>
  <si>
    <t>NUXXXXXX KAXXXXXX</t>
  </si>
  <si>
    <t>BEXXX KAXXXXX</t>
  </si>
  <si>
    <t>DİXXX KAXXX</t>
  </si>
  <si>
    <t>EMXXX EBXX BİXXX ARXXX</t>
  </si>
  <si>
    <t>ESXX YÜXXXX TRXX</t>
  </si>
  <si>
    <t>SİXXX KAXXXXX</t>
  </si>
  <si>
    <t>SEXX SÖXXXX</t>
  </si>
  <si>
    <t>HAXXX SAXX</t>
  </si>
  <si>
    <t>NEXXXXXXX KÜXXXX</t>
  </si>
  <si>
    <t>TUXXX ŞİXXXX</t>
  </si>
  <si>
    <t>GÜXXXXXX SAXXXX</t>
  </si>
  <si>
    <t>MUXXXXX BEXXXX</t>
  </si>
  <si>
    <t>SİXXX TAXXX</t>
  </si>
  <si>
    <t>DEXXX EMXXX BAXXXX</t>
  </si>
  <si>
    <t>KEXXX TÜXXXX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</si>
</sst>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Red]0.000"/>
  </numFmts>
  <fonts count="8" x14ac:knownFonts="1">
    <font>
      <sz val="11"/>
      <color theme="1"/>
      <name val="Calibri"/>
      <family val="2"/>
      <charset val="162"/>
      <scheme val="minor"/>
    </font>
    <font>
      <b/>
      <sz val="11"/>
      <color theme="1"/>
      <name val="Calibri"/>
      <family val="2"/>
      <charset val="162"/>
      <scheme val="minor"/>
    </font>
    <font>
      <b/>
      <sz val="9"/>
      <color theme="1"/>
      <name val="Calibri"/>
      <family val="2"/>
      <charset val="162"/>
      <scheme val="minor"/>
    </font>
    <font>
      <b/>
      <sz val="8"/>
      <color theme="1"/>
      <name val="Calibri"/>
      <family val="2"/>
      <charset val="162"/>
      <scheme val="minor"/>
    </font>
    <font>
      <b/>
      <sz val="10"/>
      <color indexed="8"/>
      <name val="Calibri"/>
      <family val="2"/>
      <charset val="162"/>
      <scheme val="minor"/>
    </font>
    <font>
      <b/>
      <sz val="10"/>
      <name val="Calibri"/>
      <family val="2"/>
      <charset val="162"/>
      <scheme val="minor"/>
    </font>
    <font>
      <b/>
      <sz val="10"/>
      <color theme="1"/>
      <name val="Calibri"/>
      <family val="2"/>
      <charset val="162"/>
      <scheme val="minor"/>
    </font>
    <font>
      <b/>
      <sz val="9"/>
      <color theme="1"/>
      <name val="Times New Roman"/>
      <family val="1"/>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4" fillId="0" borderId="1" xfId="0" applyFont="1" applyBorder="1" applyAlignment="1">
      <alignment horizontal="left" vertical="center" wrapText="1"/>
    </xf>
    <xf numFmtId="164" fontId="5" fillId="0" borderId="1" xfId="0" applyNumberFormat="1" applyFont="1" applyBorder="1" applyAlignment="1">
      <alignment horizontal="left" vertical="center"/>
    </xf>
    <xf numFmtId="2" fontId="5"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0" fontId="6" fillId="0" borderId="1" xfId="0" applyFont="1" applyBorder="1" applyAlignment="1">
      <alignment horizontal="left"/>
    </xf>
    <xf numFmtId="0" fontId="7" fillId="2" borderId="1" xfId="0" applyFont="1" applyFill="1" applyBorder="1" applyAlignment="1">
      <alignment horizontal="left" wrapText="1"/>
    </xf>
    <xf numFmtId="49" fontId="7" fillId="2" borderId="1" xfId="0" applyNumberFormat="1" applyFont="1" applyFill="1" applyBorder="1" applyAlignment="1">
      <alignment horizontal="left" wrapText="1"/>
    </xf>
    <xf numFmtId="2" fontId="7" fillId="2" borderId="1" xfId="0" applyNumberFormat="1" applyFont="1" applyFill="1" applyBorder="1" applyAlignment="1">
      <alignment horizontal="left" wrapText="1"/>
    </xf>
    <xf numFmtId="2" fontId="7" fillId="2" borderId="1" xfId="0" applyNumberFormat="1" applyFont="1" applyFill="1" applyBorder="1" applyAlignment="1">
      <alignment horizontal="left"/>
    </xf>
    <xf numFmtId="0" fontId="4" fillId="0" borderId="1" xfId="0" applyFont="1" applyBorder="1" applyAlignment="1">
      <alignment horizontal="left" vertical="center" wrapText="1"/>
    </xf>
    <xf numFmtId="0" fontId="0" fillId="0" borderId="1"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C9E7-85C7-4F8D-9983-DA665C18267F}">
  <sheetPr>
    <pageSetUpPr fitToPage="1"/>
  </sheetPr>
  <dimension ref="A1:N28"/>
  <sheetViews>
    <sheetView tabSelected="1" view="pageBreakPreview" zoomScale="60" zoomScaleNormal="118" workbookViewId="0">
      <selection activeCell="A2" sqref="A1:M28"/>
    </sheetView>
  </sheetViews>
  <sheetFormatPr defaultRowHeight="15" x14ac:dyDescent="0.25"/>
  <cols>
    <col min="2" max="2" width="8" customWidth="1"/>
    <col min="3" max="3" width="22" customWidth="1"/>
    <col min="4" max="4" width="10.140625" customWidth="1"/>
    <col min="5" max="5" width="13.140625" customWidth="1"/>
    <col min="6" max="6" width="8.7109375" bestFit="1" customWidth="1"/>
    <col min="7" max="7" width="17.42578125" bestFit="1" customWidth="1"/>
    <col min="8" max="8" width="8.7109375" bestFit="1" customWidth="1"/>
    <col min="9" max="9" width="16.85546875" customWidth="1"/>
    <col min="10" max="10" width="8.140625" customWidth="1"/>
    <col min="11" max="11" width="14.28515625" customWidth="1"/>
    <col min="12" max="12" width="12.7109375" customWidth="1"/>
    <col min="13" max="13" width="15.7109375" customWidth="1"/>
  </cols>
  <sheetData>
    <row r="1" spans="1:14" x14ac:dyDescent="0.25">
      <c r="A1" s="12"/>
      <c r="B1" s="13" t="s">
        <v>18</v>
      </c>
      <c r="C1" s="13"/>
      <c r="D1" s="13"/>
      <c r="E1" s="13"/>
      <c r="F1" s="13"/>
      <c r="G1" s="13"/>
      <c r="H1" s="13"/>
      <c r="I1" s="13"/>
      <c r="J1" s="13"/>
      <c r="K1" s="13"/>
      <c r="L1" s="13"/>
      <c r="M1" s="13"/>
    </row>
    <row r="2" spans="1:14" x14ac:dyDescent="0.25">
      <c r="A2" s="12"/>
      <c r="B2" s="13"/>
      <c r="C2" s="13"/>
      <c r="D2" s="13"/>
      <c r="E2" s="13"/>
      <c r="F2" s="13"/>
      <c r="G2" s="13"/>
      <c r="H2" s="13"/>
      <c r="I2" s="13"/>
      <c r="J2" s="13"/>
      <c r="K2" s="13"/>
      <c r="L2" s="13"/>
      <c r="M2" s="13"/>
    </row>
    <row r="3" spans="1:14" ht="95.25" customHeight="1" x14ac:dyDescent="0.25">
      <c r="A3" s="12"/>
      <c r="B3" s="14" t="s">
        <v>17</v>
      </c>
      <c r="C3" s="13"/>
      <c r="D3" s="13"/>
      <c r="E3" s="13"/>
      <c r="F3" s="13"/>
      <c r="G3" s="13"/>
      <c r="H3" s="13"/>
      <c r="I3" s="13"/>
      <c r="J3" s="13"/>
      <c r="K3" s="13"/>
      <c r="L3" s="13"/>
      <c r="M3" s="13"/>
    </row>
    <row r="4" spans="1:14" x14ac:dyDescent="0.25">
      <c r="A4" s="12"/>
      <c r="B4" s="11" t="s">
        <v>0</v>
      </c>
      <c r="C4" s="11" t="s">
        <v>1</v>
      </c>
      <c r="D4" s="11" t="s">
        <v>2</v>
      </c>
      <c r="E4" s="11"/>
      <c r="F4" s="11" t="s">
        <v>5</v>
      </c>
      <c r="G4" s="11"/>
      <c r="H4" s="11" t="s">
        <v>6</v>
      </c>
      <c r="I4" s="11"/>
      <c r="J4" s="11" t="s">
        <v>12</v>
      </c>
      <c r="K4" s="11"/>
      <c r="L4" s="11" t="s">
        <v>11</v>
      </c>
      <c r="M4" s="11" t="s">
        <v>13</v>
      </c>
    </row>
    <row r="5" spans="1:14" x14ac:dyDescent="0.25">
      <c r="A5" s="12"/>
      <c r="B5" s="11"/>
      <c r="C5" s="11"/>
      <c r="D5" s="11" t="s">
        <v>3</v>
      </c>
      <c r="E5" s="11" t="s">
        <v>9</v>
      </c>
      <c r="F5" s="11" t="s">
        <v>4</v>
      </c>
      <c r="G5" s="11" t="s">
        <v>8</v>
      </c>
      <c r="H5" s="11" t="s">
        <v>14</v>
      </c>
      <c r="I5" s="11" t="s">
        <v>7</v>
      </c>
      <c r="J5" s="11" t="s">
        <v>15</v>
      </c>
      <c r="K5" s="11" t="s">
        <v>10</v>
      </c>
      <c r="L5" s="11"/>
      <c r="M5" s="11"/>
    </row>
    <row r="6" spans="1:14" ht="21.75" customHeight="1" x14ac:dyDescent="0.25">
      <c r="A6" s="12"/>
      <c r="B6" s="11"/>
      <c r="C6" s="11"/>
      <c r="D6" s="11"/>
      <c r="E6" s="11"/>
      <c r="F6" s="11"/>
      <c r="G6" s="11"/>
      <c r="H6" s="11"/>
      <c r="I6" s="11"/>
      <c r="J6" s="11"/>
      <c r="K6" s="11"/>
      <c r="L6" s="11"/>
      <c r="M6" s="11"/>
    </row>
    <row r="7" spans="1:14" x14ac:dyDescent="0.25">
      <c r="A7" s="12"/>
      <c r="B7" s="2">
        <v>1</v>
      </c>
      <c r="C7" s="7" t="s">
        <v>46</v>
      </c>
      <c r="D7" s="7">
        <v>85.359319999999997</v>
      </c>
      <c r="E7" s="3">
        <f t="shared" ref="E7:E28" si="0">D7*0.3</f>
        <v>25.607795999999997</v>
      </c>
      <c r="F7" s="9">
        <v>97.5</v>
      </c>
      <c r="G7" s="3">
        <f t="shared" ref="G7:G28" si="1">F7*0.3</f>
        <v>29.25</v>
      </c>
      <c r="H7" s="10">
        <v>83.66</v>
      </c>
      <c r="I7" s="4">
        <f t="shared" ref="I7:I28" si="2">H7*0.1</f>
        <v>8.3659999999999997</v>
      </c>
      <c r="J7" s="6">
        <v>100</v>
      </c>
      <c r="K7" s="4">
        <f t="shared" ref="K7:K28" si="3">J7*0.3</f>
        <v>30</v>
      </c>
      <c r="L7" s="5">
        <f t="shared" ref="L7:L28" si="4">SUM(E7,G7,I7,K7)</f>
        <v>93.223795999999993</v>
      </c>
      <c r="M7" s="15" t="s">
        <v>20</v>
      </c>
      <c r="N7" s="1"/>
    </row>
    <row r="8" spans="1:14" x14ac:dyDescent="0.25">
      <c r="A8" s="12"/>
      <c r="B8" s="2">
        <v>2</v>
      </c>
      <c r="C8" s="7" t="s">
        <v>26</v>
      </c>
      <c r="D8" s="7">
        <v>76.153459999999995</v>
      </c>
      <c r="E8" s="3">
        <f t="shared" si="0"/>
        <v>22.846037999999997</v>
      </c>
      <c r="F8" s="9">
        <v>97.5</v>
      </c>
      <c r="G8" s="3">
        <f t="shared" si="1"/>
        <v>29.25</v>
      </c>
      <c r="H8" s="10">
        <v>88.56</v>
      </c>
      <c r="I8" s="4">
        <f t="shared" si="2"/>
        <v>8.8559999999999999</v>
      </c>
      <c r="J8" s="6">
        <v>100</v>
      </c>
      <c r="K8" s="4">
        <f t="shared" si="3"/>
        <v>30</v>
      </c>
      <c r="L8" s="5">
        <f t="shared" si="4"/>
        <v>90.952037999999988</v>
      </c>
      <c r="M8" s="15" t="s">
        <v>20</v>
      </c>
      <c r="N8" s="1"/>
    </row>
    <row r="9" spans="1:14" x14ac:dyDescent="0.25">
      <c r="A9" s="12"/>
      <c r="B9" s="2">
        <v>3</v>
      </c>
      <c r="C9" s="7" t="s">
        <v>27</v>
      </c>
      <c r="D9" s="7">
        <v>80.374709999999993</v>
      </c>
      <c r="E9" s="3">
        <f t="shared" si="0"/>
        <v>24.112412999999997</v>
      </c>
      <c r="F9" s="9">
        <v>98.75</v>
      </c>
      <c r="G9" s="3">
        <f t="shared" si="1"/>
        <v>29.625</v>
      </c>
      <c r="H9" s="10">
        <v>81.8</v>
      </c>
      <c r="I9" s="4">
        <f t="shared" si="2"/>
        <v>8.18</v>
      </c>
      <c r="J9" s="6">
        <v>90</v>
      </c>
      <c r="K9" s="4">
        <f t="shared" si="3"/>
        <v>27</v>
      </c>
      <c r="L9" s="5">
        <f t="shared" si="4"/>
        <v>88.917412999999996</v>
      </c>
      <c r="M9" s="15" t="s">
        <v>20</v>
      </c>
      <c r="N9" s="1"/>
    </row>
    <row r="10" spans="1:14" x14ac:dyDescent="0.25">
      <c r="A10" s="12"/>
      <c r="B10" s="2">
        <v>4</v>
      </c>
      <c r="C10" s="7" t="s">
        <v>28</v>
      </c>
      <c r="D10" s="7">
        <v>79.403540000000007</v>
      </c>
      <c r="E10" s="3">
        <f t="shared" si="0"/>
        <v>23.821062000000001</v>
      </c>
      <c r="F10" s="9">
        <v>97.5</v>
      </c>
      <c r="G10" s="3">
        <f t="shared" si="1"/>
        <v>29.25</v>
      </c>
      <c r="H10" s="10">
        <v>83.66</v>
      </c>
      <c r="I10" s="4">
        <f t="shared" si="2"/>
        <v>8.3659999999999997</v>
      </c>
      <c r="J10" s="6">
        <v>80</v>
      </c>
      <c r="K10" s="4">
        <f t="shared" si="3"/>
        <v>24</v>
      </c>
      <c r="L10" s="5">
        <f t="shared" si="4"/>
        <v>85.437061999999997</v>
      </c>
      <c r="M10" s="15" t="s">
        <v>21</v>
      </c>
      <c r="N10" s="1"/>
    </row>
    <row r="11" spans="1:14" x14ac:dyDescent="0.25">
      <c r="A11" s="12"/>
      <c r="B11" s="2">
        <v>5</v>
      </c>
      <c r="C11" s="7" t="s">
        <v>29</v>
      </c>
      <c r="D11" s="7">
        <v>71.935050000000004</v>
      </c>
      <c r="E11" s="3">
        <f t="shared" si="0"/>
        <v>21.580515000000002</v>
      </c>
      <c r="F11" s="9">
        <v>93.75</v>
      </c>
      <c r="G11" s="3">
        <f t="shared" si="1"/>
        <v>28.125</v>
      </c>
      <c r="H11" s="10">
        <v>77.83</v>
      </c>
      <c r="I11" s="4">
        <f t="shared" si="2"/>
        <v>7.7830000000000004</v>
      </c>
      <c r="J11" s="6">
        <v>90</v>
      </c>
      <c r="K11" s="4">
        <f t="shared" si="3"/>
        <v>27</v>
      </c>
      <c r="L11" s="5">
        <f t="shared" si="4"/>
        <v>84.488515000000007</v>
      </c>
      <c r="M11" s="15" t="s">
        <v>22</v>
      </c>
    </row>
    <row r="12" spans="1:14" x14ac:dyDescent="0.25">
      <c r="A12" s="12"/>
      <c r="B12" s="2">
        <v>6</v>
      </c>
      <c r="C12" s="7" t="s">
        <v>30</v>
      </c>
      <c r="D12" s="7">
        <v>75.432360000000003</v>
      </c>
      <c r="E12" s="3">
        <f t="shared" si="0"/>
        <v>22.629708000000001</v>
      </c>
      <c r="F12" s="9">
        <v>100</v>
      </c>
      <c r="G12" s="3">
        <f t="shared" si="1"/>
        <v>30</v>
      </c>
      <c r="H12" s="10">
        <v>93</v>
      </c>
      <c r="I12" s="4">
        <f t="shared" si="2"/>
        <v>9.3000000000000007</v>
      </c>
      <c r="J12" s="6">
        <v>70</v>
      </c>
      <c r="K12" s="4">
        <f t="shared" si="3"/>
        <v>21</v>
      </c>
      <c r="L12" s="5">
        <f t="shared" si="4"/>
        <v>82.929708000000005</v>
      </c>
      <c r="M12" s="15" t="s">
        <v>23</v>
      </c>
    </row>
    <row r="13" spans="1:14" x14ac:dyDescent="0.25">
      <c r="A13" s="12"/>
      <c r="B13" s="2">
        <v>7</v>
      </c>
      <c r="C13" s="7" t="s">
        <v>31</v>
      </c>
      <c r="D13" s="7">
        <v>83.924989999999994</v>
      </c>
      <c r="E13" s="3">
        <f t="shared" si="0"/>
        <v>25.177496999999999</v>
      </c>
      <c r="F13" s="9">
        <v>97.5</v>
      </c>
      <c r="G13" s="3">
        <f t="shared" si="1"/>
        <v>29.25</v>
      </c>
      <c r="H13" s="10">
        <v>83.2</v>
      </c>
      <c r="I13" s="4">
        <f t="shared" si="2"/>
        <v>8.32</v>
      </c>
      <c r="J13" s="6">
        <v>50</v>
      </c>
      <c r="K13" s="4">
        <f t="shared" si="3"/>
        <v>15</v>
      </c>
      <c r="L13" s="5">
        <f t="shared" si="4"/>
        <v>77.74749700000001</v>
      </c>
      <c r="M13" s="15" t="s">
        <v>24</v>
      </c>
    </row>
    <row r="14" spans="1:14" x14ac:dyDescent="0.25">
      <c r="A14" s="12"/>
      <c r="B14" s="2">
        <v>8</v>
      </c>
      <c r="C14" s="7" t="s">
        <v>32</v>
      </c>
      <c r="D14" s="7">
        <v>83.009839999999997</v>
      </c>
      <c r="E14" s="3">
        <f t="shared" si="0"/>
        <v>24.902951999999999</v>
      </c>
      <c r="F14" s="9">
        <v>100</v>
      </c>
      <c r="G14" s="3">
        <f t="shared" si="1"/>
        <v>30</v>
      </c>
      <c r="H14" s="10">
        <v>85.1</v>
      </c>
      <c r="I14" s="4">
        <f t="shared" si="2"/>
        <v>8.51</v>
      </c>
      <c r="J14" s="6">
        <v>40</v>
      </c>
      <c r="K14" s="4">
        <f t="shared" si="3"/>
        <v>12</v>
      </c>
      <c r="L14" s="5">
        <f t="shared" si="4"/>
        <v>75.41295199999999</v>
      </c>
      <c r="M14" s="15" t="s">
        <v>24</v>
      </c>
    </row>
    <row r="15" spans="1:14" x14ac:dyDescent="0.25">
      <c r="A15" s="12"/>
      <c r="B15" s="2">
        <v>9</v>
      </c>
      <c r="C15" s="7" t="s">
        <v>33</v>
      </c>
      <c r="D15" s="7">
        <v>86.465860000000006</v>
      </c>
      <c r="E15" s="3">
        <f t="shared" si="0"/>
        <v>25.939758000000001</v>
      </c>
      <c r="F15" s="9">
        <v>98.75</v>
      </c>
      <c r="G15" s="3">
        <f t="shared" si="1"/>
        <v>29.625</v>
      </c>
      <c r="H15" s="10">
        <v>74</v>
      </c>
      <c r="I15" s="4">
        <f t="shared" si="2"/>
        <v>7.4</v>
      </c>
      <c r="J15" s="6">
        <v>40</v>
      </c>
      <c r="K15" s="4">
        <f t="shared" si="3"/>
        <v>12</v>
      </c>
      <c r="L15" s="5">
        <f t="shared" si="4"/>
        <v>74.964757999999989</v>
      </c>
      <c r="M15" s="15" t="s">
        <v>24</v>
      </c>
    </row>
    <row r="16" spans="1:14" x14ac:dyDescent="0.25">
      <c r="A16" s="12"/>
      <c r="B16" s="2">
        <v>10</v>
      </c>
      <c r="C16" s="7" t="s">
        <v>34</v>
      </c>
      <c r="D16" s="7">
        <v>78.555909999999997</v>
      </c>
      <c r="E16" s="3">
        <f t="shared" si="0"/>
        <v>23.566772999999998</v>
      </c>
      <c r="F16" s="9">
        <v>100</v>
      </c>
      <c r="G16" s="3">
        <f t="shared" si="1"/>
        <v>30</v>
      </c>
      <c r="H16" s="10">
        <v>84.9</v>
      </c>
      <c r="I16" s="4">
        <f t="shared" si="2"/>
        <v>8.49</v>
      </c>
      <c r="J16" s="6">
        <v>40</v>
      </c>
      <c r="K16" s="4">
        <f t="shared" si="3"/>
        <v>12</v>
      </c>
      <c r="L16" s="5">
        <f t="shared" si="4"/>
        <v>74.056772999999993</v>
      </c>
      <c r="M16" s="15" t="s">
        <v>24</v>
      </c>
    </row>
    <row r="17" spans="1:13" ht="24.75" x14ac:dyDescent="0.25">
      <c r="A17" s="12"/>
      <c r="B17" s="2">
        <v>11</v>
      </c>
      <c r="C17" s="7" t="s">
        <v>35</v>
      </c>
      <c r="D17" s="7">
        <v>80.386870000000002</v>
      </c>
      <c r="E17" s="3">
        <f t="shared" si="0"/>
        <v>24.116060999999998</v>
      </c>
      <c r="F17" s="9">
        <v>92.5</v>
      </c>
      <c r="G17" s="3">
        <f t="shared" si="1"/>
        <v>27.75</v>
      </c>
      <c r="H17" s="9">
        <v>88.56</v>
      </c>
      <c r="I17" s="4">
        <f t="shared" si="2"/>
        <v>8.8559999999999999</v>
      </c>
      <c r="J17" s="6">
        <v>40</v>
      </c>
      <c r="K17" s="4">
        <f t="shared" si="3"/>
        <v>12</v>
      </c>
      <c r="L17" s="5">
        <f t="shared" si="4"/>
        <v>72.722060999999997</v>
      </c>
      <c r="M17" s="15" t="s">
        <v>24</v>
      </c>
    </row>
    <row r="18" spans="1:13" x14ac:dyDescent="0.25">
      <c r="A18" s="12"/>
      <c r="B18" s="2">
        <v>12</v>
      </c>
      <c r="C18" s="7" t="s">
        <v>36</v>
      </c>
      <c r="D18" s="8" t="s">
        <v>16</v>
      </c>
      <c r="E18" s="3">
        <f t="shared" si="0"/>
        <v>23.273852999999999</v>
      </c>
      <c r="F18" s="9">
        <v>97.5</v>
      </c>
      <c r="G18" s="3">
        <f t="shared" si="1"/>
        <v>29.25</v>
      </c>
      <c r="H18" s="10">
        <v>77.36</v>
      </c>
      <c r="I18" s="4">
        <f t="shared" si="2"/>
        <v>7.7360000000000007</v>
      </c>
      <c r="J18" s="6">
        <v>40</v>
      </c>
      <c r="K18" s="4">
        <f t="shared" si="3"/>
        <v>12</v>
      </c>
      <c r="L18" s="5">
        <f t="shared" si="4"/>
        <v>72.259853000000007</v>
      </c>
      <c r="M18" s="15" t="s">
        <v>24</v>
      </c>
    </row>
    <row r="19" spans="1:13" x14ac:dyDescent="0.25">
      <c r="A19" s="12"/>
      <c r="B19" s="2">
        <v>13</v>
      </c>
      <c r="C19" s="7" t="s">
        <v>37</v>
      </c>
      <c r="D19" s="7">
        <v>72.461070000000007</v>
      </c>
      <c r="E19" s="3">
        <f t="shared" si="0"/>
        <v>21.738321000000003</v>
      </c>
      <c r="F19" s="9">
        <v>95</v>
      </c>
      <c r="G19" s="3">
        <f t="shared" si="1"/>
        <v>28.5</v>
      </c>
      <c r="H19" s="9">
        <v>89.6</v>
      </c>
      <c r="I19" s="4">
        <f t="shared" si="2"/>
        <v>8.9599999999999991</v>
      </c>
      <c r="J19" s="6">
        <v>40</v>
      </c>
      <c r="K19" s="4">
        <f t="shared" si="3"/>
        <v>12</v>
      </c>
      <c r="L19" s="5">
        <f t="shared" si="4"/>
        <v>71.198320999999993</v>
      </c>
      <c r="M19" s="15" t="s">
        <v>24</v>
      </c>
    </row>
    <row r="20" spans="1:13" x14ac:dyDescent="0.25">
      <c r="A20" s="12"/>
      <c r="B20" s="2">
        <v>14</v>
      </c>
      <c r="C20" s="7" t="s">
        <v>38</v>
      </c>
      <c r="D20" s="7">
        <v>79.332229999999996</v>
      </c>
      <c r="E20" s="3">
        <f t="shared" si="0"/>
        <v>23.799668999999998</v>
      </c>
      <c r="F20" s="9">
        <v>92.5</v>
      </c>
      <c r="G20" s="3">
        <f t="shared" si="1"/>
        <v>27.75</v>
      </c>
      <c r="H20" s="10">
        <v>74.56</v>
      </c>
      <c r="I20" s="4">
        <f t="shared" si="2"/>
        <v>7.4560000000000004</v>
      </c>
      <c r="J20" s="6">
        <v>40</v>
      </c>
      <c r="K20" s="4">
        <f t="shared" si="3"/>
        <v>12</v>
      </c>
      <c r="L20" s="5">
        <f t="shared" si="4"/>
        <v>71.005668999999997</v>
      </c>
      <c r="M20" s="15" t="s">
        <v>24</v>
      </c>
    </row>
    <row r="21" spans="1:13" x14ac:dyDescent="0.25">
      <c r="A21" s="12"/>
      <c r="B21" s="2">
        <v>15</v>
      </c>
      <c r="C21" s="7" t="s">
        <v>39</v>
      </c>
      <c r="D21" s="7">
        <v>71.030630000000002</v>
      </c>
      <c r="E21" s="3">
        <f t="shared" si="0"/>
        <v>21.309189</v>
      </c>
      <c r="F21" s="9">
        <v>93.75</v>
      </c>
      <c r="G21" s="3">
        <f t="shared" si="1"/>
        <v>28.125</v>
      </c>
      <c r="H21" s="10">
        <v>72.930000000000007</v>
      </c>
      <c r="I21" s="4">
        <f t="shared" si="2"/>
        <v>7.293000000000001</v>
      </c>
      <c r="J21" s="6">
        <v>30</v>
      </c>
      <c r="K21" s="4">
        <f t="shared" si="3"/>
        <v>9</v>
      </c>
      <c r="L21" s="5">
        <f t="shared" si="4"/>
        <v>65.72718900000001</v>
      </c>
      <c r="M21" s="15" t="s">
        <v>24</v>
      </c>
    </row>
    <row r="22" spans="1:13" x14ac:dyDescent="0.25">
      <c r="A22" s="12"/>
      <c r="B22" s="2">
        <v>16</v>
      </c>
      <c r="C22" s="7" t="s">
        <v>40</v>
      </c>
      <c r="D22" s="7">
        <v>70</v>
      </c>
      <c r="E22" s="3">
        <f t="shared" si="0"/>
        <v>21</v>
      </c>
      <c r="F22" s="9">
        <v>95</v>
      </c>
      <c r="G22" s="3">
        <f t="shared" si="1"/>
        <v>28.5</v>
      </c>
      <c r="H22" s="10">
        <v>58.23</v>
      </c>
      <c r="I22" s="4">
        <f t="shared" si="2"/>
        <v>5.8230000000000004</v>
      </c>
      <c r="J22" s="6">
        <v>30</v>
      </c>
      <c r="K22" s="4">
        <f t="shared" si="3"/>
        <v>9</v>
      </c>
      <c r="L22" s="5">
        <f t="shared" si="4"/>
        <v>64.323000000000008</v>
      </c>
      <c r="M22" s="15" t="s">
        <v>24</v>
      </c>
    </row>
    <row r="23" spans="1:13" ht="26.25" x14ac:dyDescent="0.25">
      <c r="A23" s="12"/>
      <c r="B23" s="2">
        <v>17</v>
      </c>
      <c r="C23" s="7" t="s">
        <v>41</v>
      </c>
      <c r="D23" s="7">
        <v>83.362799999999993</v>
      </c>
      <c r="E23" s="3">
        <f t="shared" si="0"/>
        <v>25.008839999999996</v>
      </c>
      <c r="F23" s="9">
        <v>100</v>
      </c>
      <c r="G23" s="3">
        <f t="shared" si="1"/>
        <v>30</v>
      </c>
      <c r="H23" s="10">
        <v>92.53</v>
      </c>
      <c r="I23" s="4">
        <f t="shared" si="2"/>
        <v>9.2530000000000001</v>
      </c>
      <c r="J23" s="6">
        <v>0</v>
      </c>
      <c r="K23" s="4">
        <f t="shared" si="3"/>
        <v>0</v>
      </c>
      <c r="L23" s="5">
        <f t="shared" si="4"/>
        <v>64.261839999999992</v>
      </c>
      <c r="M23" s="15" t="s">
        <v>19</v>
      </c>
    </row>
    <row r="24" spans="1:13" ht="26.25" x14ac:dyDescent="0.25">
      <c r="A24" s="12"/>
      <c r="B24" s="2">
        <v>18</v>
      </c>
      <c r="C24" s="7" t="s">
        <v>42</v>
      </c>
      <c r="D24" s="7">
        <v>82.606970000000004</v>
      </c>
      <c r="E24" s="3">
        <f t="shared" si="0"/>
        <v>24.782091000000001</v>
      </c>
      <c r="F24" s="9">
        <v>96.25</v>
      </c>
      <c r="G24" s="3">
        <f t="shared" si="1"/>
        <v>28.875</v>
      </c>
      <c r="H24" s="10">
        <v>69.66</v>
      </c>
      <c r="I24" s="4">
        <f t="shared" si="2"/>
        <v>6.9660000000000002</v>
      </c>
      <c r="J24" s="6">
        <v>0</v>
      </c>
      <c r="K24" s="4">
        <f t="shared" si="3"/>
        <v>0</v>
      </c>
      <c r="L24" s="5">
        <f t="shared" si="4"/>
        <v>60.623091000000002</v>
      </c>
      <c r="M24" s="15" t="s">
        <v>19</v>
      </c>
    </row>
    <row r="25" spans="1:13" ht="26.25" x14ac:dyDescent="0.25">
      <c r="A25" s="12"/>
      <c r="B25" s="2">
        <v>19</v>
      </c>
      <c r="C25" s="7" t="s">
        <v>43</v>
      </c>
      <c r="D25" s="7">
        <v>70</v>
      </c>
      <c r="E25" s="3">
        <f t="shared" si="0"/>
        <v>21</v>
      </c>
      <c r="F25" s="9">
        <v>100</v>
      </c>
      <c r="G25" s="3">
        <f t="shared" si="1"/>
        <v>30</v>
      </c>
      <c r="H25" s="10">
        <v>86.23</v>
      </c>
      <c r="I25" s="4">
        <f t="shared" si="2"/>
        <v>8.6230000000000011</v>
      </c>
      <c r="J25" s="6">
        <v>0</v>
      </c>
      <c r="K25" s="4">
        <f t="shared" si="3"/>
        <v>0</v>
      </c>
      <c r="L25" s="5">
        <f t="shared" si="4"/>
        <v>59.623000000000005</v>
      </c>
      <c r="M25" s="15" t="s">
        <v>19</v>
      </c>
    </row>
    <row r="26" spans="1:13" ht="26.25" x14ac:dyDescent="0.25">
      <c r="A26" s="12"/>
      <c r="B26" s="2">
        <v>20</v>
      </c>
      <c r="C26" s="7" t="s">
        <v>44</v>
      </c>
      <c r="D26" s="7">
        <v>74.733080000000001</v>
      </c>
      <c r="E26" s="3">
        <f t="shared" si="0"/>
        <v>22.419923999999998</v>
      </c>
      <c r="F26" s="9">
        <v>92.5</v>
      </c>
      <c r="G26" s="3">
        <f t="shared" si="1"/>
        <v>27.75</v>
      </c>
      <c r="H26" s="10">
        <v>81.56</v>
      </c>
      <c r="I26" s="4">
        <f t="shared" si="2"/>
        <v>8.1560000000000006</v>
      </c>
      <c r="J26" s="6">
        <v>0</v>
      </c>
      <c r="K26" s="4">
        <f t="shared" si="3"/>
        <v>0</v>
      </c>
      <c r="L26" s="5">
        <f t="shared" si="4"/>
        <v>58.325923999999993</v>
      </c>
      <c r="M26" s="15" t="s">
        <v>19</v>
      </c>
    </row>
    <row r="27" spans="1:13" ht="26.25" x14ac:dyDescent="0.25">
      <c r="A27" s="12"/>
      <c r="B27" s="2">
        <v>21</v>
      </c>
      <c r="C27" s="7" t="s">
        <v>45</v>
      </c>
      <c r="D27" s="7">
        <v>70</v>
      </c>
      <c r="E27" s="3">
        <f t="shared" si="0"/>
        <v>21</v>
      </c>
      <c r="F27" s="9">
        <v>97.5</v>
      </c>
      <c r="G27" s="3">
        <f t="shared" si="1"/>
        <v>29.25</v>
      </c>
      <c r="H27" s="10">
        <v>68.599999999999994</v>
      </c>
      <c r="I27" s="4">
        <f t="shared" si="2"/>
        <v>6.8599999999999994</v>
      </c>
      <c r="J27" s="6">
        <v>0</v>
      </c>
      <c r="K27" s="4">
        <f t="shared" si="3"/>
        <v>0</v>
      </c>
      <c r="L27" s="5">
        <f t="shared" si="4"/>
        <v>57.11</v>
      </c>
      <c r="M27" s="15" t="s">
        <v>19</v>
      </c>
    </row>
    <row r="28" spans="1:13" ht="26.25" x14ac:dyDescent="0.25">
      <c r="A28" s="12"/>
      <c r="B28" s="2">
        <v>22</v>
      </c>
      <c r="C28" s="7" t="s">
        <v>25</v>
      </c>
      <c r="D28" s="7">
        <v>75.120760000000004</v>
      </c>
      <c r="E28" s="3">
        <f t="shared" si="0"/>
        <v>22.536228000000001</v>
      </c>
      <c r="F28" s="9">
        <v>92.5</v>
      </c>
      <c r="G28" s="3">
        <f t="shared" si="1"/>
        <v>27.75</v>
      </c>
      <c r="H28" s="10">
        <v>58.7</v>
      </c>
      <c r="I28" s="4">
        <f t="shared" si="2"/>
        <v>5.870000000000001</v>
      </c>
      <c r="J28" s="6">
        <v>0</v>
      </c>
      <c r="K28" s="4">
        <f t="shared" si="3"/>
        <v>0</v>
      </c>
      <c r="L28" s="5">
        <f t="shared" si="4"/>
        <v>56.156227999999999</v>
      </c>
      <c r="M28" s="15" t="s">
        <v>19</v>
      </c>
    </row>
  </sheetData>
  <sortState xmlns:xlrd2="http://schemas.microsoft.com/office/spreadsheetml/2017/richdata2" ref="B7:M28">
    <sortCondition descending="1" ref="L7:L28"/>
  </sortState>
  <mergeCells count="18">
    <mergeCell ref="K5:K6"/>
    <mergeCell ref="G5:G6"/>
    <mergeCell ref="H5:H6"/>
    <mergeCell ref="I5:I6"/>
    <mergeCell ref="B1:M2"/>
    <mergeCell ref="J4:K4"/>
    <mergeCell ref="B4:B6"/>
    <mergeCell ref="C4:C6"/>
    <mergeCell ref="D4:E4"/>
    <mergeCell ref="F4:G4"/>
    <mergeCell ref="H4:I4"/>
    <mergeCell ref="L4:L6"/>
    <mergeCell ref="M4:M6"/>
    <mergeCell ref="D5:D6"/>
    <mergeCell ref="E5:E6"/>
    <mergeCell ref="F5:F6"/>
    <mergeCell ref="B3:M3"/>
    <mergeCell ref="J5:J6"/>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GİRİŞ SINAVI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Serdal</dc:creator>
  <cp:lastModifiedBy>Demokrasi</cp:lastModifiedBy>
  <cp:lastPrinted>2022-09-19T11:27:21Z</cp:lastPrinted>
  <dcterms:created xsi:type="dcterms:W3CDTF">2017-07-26T14:28:00Z</dcterms:created>
  <dcterms:modified xsi:type="dcterms:W3CDTF">2022-09-26T14:18:07Z</dcterms:modified>
</cp:coreProperties>
</file>