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demik\Downloads\butunleme\"/>
    </mc:Choice>
  </mc:AlternateContent>
  <xr:revisionPtr revIDLastSave="0" documentId="8_{82BB760D-CBE9-497B-AC29-A0097C535024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Ön Değerlendirme" sheetId="4" r:id="rId1"/>
  </sheets>
  <definedNames>
    <definedName name="_xlnm._FilterDatabase" localSheetId="0" hidden="1">'Ön Değerlendirme'!$A$1:$K$34</definedName>
    <definedName name="_xlnm.Print_Area" localSheetId="0">'Ön Değerlendirme'!$A$1:$K$38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4" l="1"/>
  <c r="F16" i="4"/>
  <c r="D17" i="4"/>
  <c r="F17" i="4"/>
  <c r="D18" i="4"/>
  <c r="F18" i="4"/>
  <c r="D19" i="4"/>
  <c r="F19" i="4"/>
  <c r="D20" i="4"/>
  <c r="F20" i="4"/>
  <c r="D21" i="4"/>
  <c r="F21" i="4"/>
  <c r="D22" i="4"/>
  <c r="F22" i="4"/>
  <c r="D23" i="4"/>
  <c r="G23" i="4" s="1"/>
  <c r="F23" i="4"/>
  <c r="D24" i="4"/>
  <c r="F24" i="4"/>
  <c r="D25" i="4"/>
  <c r="F25" i="4"/>
  <c r="D26" i="4"/>
  <c r="F26" i="4"/>
  <c r="D27" i="4"/>
  <c r="F27" i="4"/>
  <c r="D28" i="4"/>
  <c r="F28" i="4"/>
  <c r="D29" i="4"/>
  <c r="F29" i="4"/>
  <c r="D30" i="4"/>
  <c r="F30" i="4"/>
  <c r="D31" i="4"/>
  <c r="F31" i="4"/>
  <c r="D32" i="4"/>
  <c r="F32" i="4"/>
  <c r="G31" i="4" l="1"/>
  <c r="G29" i="4"/>
  <c r="G27" i="4"/>
  <c r="G25" i="4"/>
  <c r="G21" i="4"/>
  <c r="G17" i="4"/>
  <c r="G19" i="4"/>
  <c r="G32" i="4"/>
  <c r="G30" i="4"/>
  <c r="G28" i="4"/>
  <c r="G26" i="4"/>
  <c r="G24" i="4"/>
  <c r="G22" i="4"/>
  <c r="G20" i="4"/>
  <c r="G18" i="4"/>
  <c r="G16" i="4"/>
</calcChain>
</file>

<file path=xl/sharedStrings.xml><?xml version="1.0" encoding="utf-8"?>
<sst xmlns="http://schemas.openxmlformats.org/spreadsheetml/2006/main" count="88" uniqueCount="59">
  <si>
    <t>Birimi</t>
  </si>
  <si>
    <t>Bölümü</t>
  </si>
  <si>
    <t>Kadro Ünvanı</t>
  </si>
  <si>
    <t>Kadro Derecesi</t>
  </si>
  <si>
    <t>Kadro Adedi</t>
  </si>
  <si>
    <t>Sıra No</t>
  </si>
  <si>
    <t>Adı ve Soyadı</t>
  </si>
  <si>
    <t>ALES</t>
  </si>
  <si>
    <t>ÖN DEĞERLENDİRMEDE BULUNULAN ADAYLARA İLİŞKİN BİLGİLER</t>
  </si>
  <si>
    <t xml:space="preserve">Ön Değerlendirme Sonucu (KABUL/RED)         </t>
  </si>
  <si>
    <t>Değerlendirmenin Yapıldığı Tarih</t>
  </si>
  <si>
    <t>Lisans Mezuniyet Notu</t>
  </si>
  <si>
    <t>: Yabancı Diller Yüksekokulu</t>
  </si>
  <si>
    <t>: Yabancı Diller Bölümü</t>
  </si>
  <si>
    <t>(A) Puanın % 40' ı</t>
  </si>
  <si>
    <t>Puan (A)</t>
  </si>
  <si>
    <t>Puan (B)</t>
  </si>
  <si>
    <t>(B) Puanın % 60' ı</t>
  </si>
  <si>
    <t>AÇIKLAMA</t>
  </si>
  <si>
    <t>YÖK Not Eşdeğerliği</t>
  </si>
  <si>
    <t>Transkript</t>
  </si>
  <si>
    <t>: Öğretim Görevlisi</t>
  </si>
  <si>
    <t>: 5</t>
  </si>
  <si>
    <t xml:space="preserve">T.C. </t>
  </si>
  <si>
    <t>İZMİR DEMOKRASİ ÜNİVERİTESİ YABANCI DİLLER YÜKSEKOKULU YABANCI DİLLER BÖLÜMÜ ÖĞRETİM GÖREVLİSİ ALIMI ÖN DEĞERLENDİRME SONUCU</t>
  </si>
  <si>
    <t>Yabancı Dil (İngilizce)</t>
  </si>
  <si>
    <t>(A+B)      ÖN DEĞERLENDİRME PUANI</t>
  </si>
  <si>
    <t>GİRİŞ SINAVINA KATILACAK ADAYLARA ÖNEMLE DUYURULUR.</t>
  </si>
  <si>
    <t>CANSU KOCATÜRK</t>
  </si>
  <si>
    <t>KIYMET S. ARMAĞAN</t>
  </si>
  <si>
    <t>REYYAN ÖZERTÜRK</t>
  </si>
  <si>
    <t>77,68276</t>
  </si>
  <si>
    <t>MEHMET BİRGÜN</t>
  </si>
  <si>
    <t>CEREN SİVİŞ EZER</t>
  </si>
  <si>
    <t>NURAN ÜNAL</t>
  </si>
  <si>
    <t xml:space="preserve">       </t>
  </si>
  <si>
    <t>CUMHUR BERBER</t>
  </si>
  <si>
    <t>SIRMA GAZIMIHAL</t>
  </si>
  <si>
    <t>YEŞİM YASEMİN BALIK</t>
  </si>
  <si>
    <t>İPEK YÜCEL PEHLİVANOĞLU</t>
  </si>
  <si>
    <t>ECE SAĞLIK</t>
  </si>
  <si>
    <t>AYŞE GÜNEŞ</t>
  </si>
  <si>
    <t>MUSTAFA GÜNEŞ</t>
  </si>
  <si>
    <t>ERMAN GÜNDÜZ</t>
  </si>
  <si>
    <t>İLKNUR ELMA</t>
  </si>
  <si>
    <t>EDA AKGÜN ÖZPOLAT</t>
  </si>
  <si>
    <t>VOLKAN DÜZGÜN</t>
  </si>
  <si>
    <t>89,12916</t>
  </si>
  <si>
    <t>83,53927</t>
  </si>
  <si>
    <r>
      <t xml:space="preserve">Üniversitemiz tarafından 17/12/2019 tarihinde ilan edilen Öğretim Görevlisi kadrosuna başvuran adayların 09/11/2018 tarih ve 30590 sayılı Resmi Gazetede yayımlanan </t>
    </r>
    <r>
      <rPr>
        <b/>
        <i/>
        <sz val="12"/>
        <color indexed="8"/>
        <rFont val="Times New Roman"/>
        <family val="1"/>
        <charset val="162"/>
      </rPr>
      <t>"Öğretim Üyesi Dışındaki Öğretim Elemanı Kadrolarına Naklen veya Açıktan Yapılacak Atamalarda Uygulanacak Merkezi Sınav İle Giriş Sınavlarına İlişkin Usul ve Esasalar Hakkında Yönetmelik"</t>
    </r>
    <r>
      <rPr>
        <b/>
        <sz val="12"/>
        <color indexed="8"/>
        <rFont val="Times New Roman"/>
        <family val="1"/>
        <charset val="162"/>
      </rPr>
      <t xml:space="preserve"> hükümleri çerçevesinde yapılan Ön Değerlendirme sonucudur.</t>
    </r>
  </si>
  <si>
    <t>: 07.01.2020</t>
  </si>
  <si>
    <t>: 3</t>
  </si>
  <si>
    <t xml:space="preserve"> GİRİŞ SINAVI 09/01/2020 PERŞEMBE GÜNÜ SAAT: 10:00'DA ÜNİVERSİTEMİZ REKTÖRLÜK BİNASI SENATO SALONUNDA YAPILACAKTIR.</t>
  </si>
  <si>
    <t>KABUL</t>
  </si>
  <si>
    <t>RED</t>
  </si>
  <si>
    <t>Lisans mezuniyet alan kriterlerine uymamaktadır.</t>
  </si>
  <si>
    <t>Yüksek Lisans mezuniyet alan kriterlerine uymamaktadır.</t>
  </si>
  <si>
    <t>GİRİŞ SINAVINA KATILMAYA HAK KAZANDI</t>
  </si>
  <si>
    <t>Adres: Üçkuyular M. Gürsel Aksel Blv. No:14
Karabağlar / İZMİR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</si>
</sst>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;[Red]0.000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u/>
      <sz val="12"/>
      <color indexed="8"/>
      <name val="Times New Roman"/>
      <family val="1"/>
      <charset val="162"/>
    </font>
    <font>
      <sz val="10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0" xfId="0" applyFont="1" applyBorder="1"/>
    <xf numFmtId="0" fontId="1" fillId="0" borderId="0" xfId="0" applyFont="1" applyAlignment="1">
      <alignment vertical="center"/>
    </xf>
    <xf numFmtId="0" fontId="5" fillId="0" borderId="20" xfId="0" applyFont="1" applyBorder="1" applyAlignment="1">
      <alignment horizontal="left"/>
    </xf>
    <xf numFmtId="0" fontId="2" fillId="0" borderId="9" xfId="0" applyFont="1" applyBorder="1"/>
    <xf numFmtId="0" fontId="5" fillId="0" borderId="0" xfId="0" applyFont="1"/>
    <xf numFmtId="0" fontId="5" fillId="0" borderId="23" xfId="0" applyFont="1" applyBorder="1"/>
    <xf numFmtId="0" fontId="3" fillId="0" borderId="0" xfId="0" applyFont="1"/>
    <xf numFmtId="0" fontId="7" fillId="0" borderId="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2" fontId="9" fillId="2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left"/>
    </xf>
    <xf numFmtId="0" fontId="6" fillId="0" borderId="0" xfId="0" applyFont="1"/>
    <xf numFmtId="0" fontId="12" fillId="0" borderId="0" xfId="0" applyFont="1"/>
    <xf numFmtId="0" fontId="12" fillId="0" borderId="10" xfId="0" applyFont="1" applyBorder="1"/>
    <xf numFmtId="0" fontId="1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/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tabSelected="1" view="pageBreakPreview" topLeftCell="A19" zoomScaleNormal="100" zoomScaleSheetLayoutView="100" workbookViewId="0">
      <selection activeCell="I6" sqref="I6"/>
    </sheetView>
  </sheetViews>
  <sheetFormatPr defaultColWidth="9.109375" defaultRowHeight="14.4" x14ac:dyDescent="0.3"/>
  <cols>
    <col min="1" max="1" width="6.44140625" style="1" customWidth="1"/>
    <col min="2" max="2" width="33.6640625" style="1" customWidth="1"/>
    <col min="3" max="3" width="11.44140625" style="1" customWidth="1"/>
    <col min="4" max="4" width="9.6640625" style="1" customWidth="1"/>
    <col min="5" max="5" width="9.33203125" style="1" customWidth="1"/>
    <col min="6" max="6" width="8.6640625" style="1" customWidth="1"/>
    <col min="7" max="7" width="21.6640625" style="9" customWidth="1"/>
    <col min="8" max="8" width="11.5546875" style="1" customWidth="1"/>
    <col min="9" max="9" width="14.44140625" style="1" customWidth="1"/>
    <col min="10" max="10" width="18.5546875" style="1" customWidth="1"/>
    <col min="11" max="11" width="57.44140625" style="1" customWidth="1"/>
    <col min="12" max="12" width="19" style="1" customWidth="1"/>
    <col min="13" max="16384" width="9.109375" style="1"/>
  </cols>
  <sheetData>
    <row r="1" spans="1:11" ht="24" customHeight="1" x14ac:dyDescent="0.35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23.25" customHeight="1" x14ac:dyDescent="0.3">
      <c r="A2" s="49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75.75" customHeight="1" x14ac:dyDescent="0.3">
      <c r="A4" s="52" t="s">
        <v>49</v>
      </c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5.6" x14ac:dyDescent="0.3">
      <c r="A5" s="40" t="s">
        <v>0</v>
      </c>
      <c r="B5" s="41"/>
      <c r="C5" s="42" t="s">
        <v>12</v>
      </c>
      <c r="D5" s="42"/>
      <c r="E5" s="42"/>
      <c r="F5" s="42"/>
      <c r="G5" s="23"/>
      <c r="H5" s="24"/>
      <c r="I5" s="24"/>
      <c r="J5" s="24"/>
      <c r="K5" s="25"/>
    </row>
    <row r="6" spans="1:11" ht="15.6" x14ac:dyDescent="0.3">
      <c r="A6" s="40" t="s">
        <v>1</v>
      </c>
      <c r="B6" s="41"/>
      <c r="C6" s="42" t="s">
        <v>13</v>
      </c>
      <c r="D6" s="42"/>
      <c r="E6" s="42"/>
      <c r="F6" s="42"/>
      <c r="G6" s="23"/>
      <c r="H6" s="24" t="s">
        <v>35</v>
      </c>
      <c r="I6" s="24"/>
      <c r="J6" s="24"/>
      <c r="K6" s="25"/>
    </row>
    <row r="7" spans="1:11" ht="15.6" x14ac:dyDescent="0.3">
      <c r="A7" s="40" t="s">
        <v>2</v>
      </c>
      <c r="B7" s="41"/>
      <c r="C7" s="42" t="s">
        <v>21</v>
      </c>
      <c r="D7" s="42"/>
      <c r="E7" s="42"/>
      <c r="F7" s="42"/>
      <c r="G7" s="23"/>
      <c r="H7" s="24"/>
      <c r="I7" s="24"/>
      <c r="J7" s="24"/>
      <c r="K7" s="25"/>
    </row>
    <row r="8" spans="1:11" ht="15.6" x14ac:dyDescent="0.3">
      <c r="A8" s="40" t="s">
        <v>3</v>
      </c>
      <c r="B8" s="41"/>
      <c r="C8" s="42" t="s">
        <v>22</v>
      </c>
      <c r="D8" s="42"/>
      <c r="E8" s="42"/>
      <c r="F8" s="42"/>
      <c r="G8" s="23"/>
      <c r="H8" s="24"/>
      <c r="I8" s="24"/>
      <c r="J8" s="24"/>
      <c r="K8" s="25"/>
    </row>
    <row r="9" spans="1:11" ht="15.6" x14ac:dyDescent="0.3">
      <c r="A9" s="40" t="s">
        <v>4</v>
      </c>
      <c r="B9" s="41"/>
      <c r="C9" s="44" t="s">
        <v>51</v>
      </c>
      <c r="D9" s="44"/>
      <c r="E9" s="44"/>
      <c r="F9" s="44"/>
      <c r="G9" s="23"/>
      <c r="H9" s="24"/>
      <c r="I9" s="24"/>
      <c r="J9" s="24"/>
      <c r="K9" s="25"/>
    </row>
    <row r="10" spans="1:11" ht="15.6" x14ac:dyDescent="0.3">
      <c r="A10" s="40" t="s">
        <v>10</v>
      </c>
      <c r="B10" s="41"/>
      <c r="C10" s="43" t="s">
        <v>50</v>
      </c>
      <c r="D10" s="43"/>
      <c r="E10" s="43"/>
      <c r="F10" s="43"/>
      <c r="G10" s="23"/>
      <c r="H10" s="24"/>
      <c r="I10" s="24"/>
      <c r="J10" s="24"/>
      <c r="K10" s="25"/>
    </row>
    <row r="11" spans="1:11" ht="15.75" customHeight="1" x14ac:dyDescent="0.3">
      <c r="A11" s="55" t="s">
        <v>8</v>
      </c>
      <c r="B11" s="56"/>
      <c r="C11" s="56"/>
      <c r="D11" s="56"/>
      <c r="E11" s="56"/>
      <c r="F11" s="56"/>
      <c r="G11" s="56"/>
      <c r="H11" s="56"/>
      <c r="I11" s="56"/>
      <c r="J11" s="56"/>
      <c r="K11" s="57"/>
    </row>
    <row r="12" spans="1:11" ht="6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60"/>
    </row>
    <row r="13" spans="1:11" s="4" customFormat="1" ht="29.25" customHeight="1" x14ac:dyDescent="0.3">
      <c r="A13" s="61" t="s">
        <v>5</v>
      </c>
      <c r="B13" s="38" t="s">
        <v>6</v>
      </c>
      <c r="C13" s="65" t="s">
        <v>7</v>
      </c>
      <c r="D13" s="66"/>
      <c r="E13" s="65" t="s">
        <v>25</v>
      </c>
      <c r="F13" s="66"/>
      <c r="G13" s="38" t="s">
        <v>26</v>
      </c>
      <c r="H13" s="67" t="s">
        <v>11</v>
      </c>
      <c r="I13" s="68"/>
      <c r="J13" s="38" t="s">
        <v>9</v>
      </c>
      <c r="K13" s="71" t="s">
        <v>18</v>
      </c>
    </row>
    <row r="14" spans="1:11" s="4" customFormat="1" ht="24.75" customHeight="1" x14ac:dyDescent="0.3">
      <c r="A14" s="62"/>
      <c r="B14" s="64"/>
      <c r="C14" s="38" t="s">
        <v>15</v>
      </c>
      <c r="D14" s="38" t="s">
        <v>14</v>
      </c>
      <c r="E14" s="38" t="s">
        <v>16</v>
      </c>
      <c r="F14" s="38" t="s">
        <v>17</v>
      </c>
      <c r="G14" s="64"/>
      <c r="H14" s="69"/>
      <c r="I14" s="70"/>
      <c r="J14" s="64"/>
      <c r="K14" s="72"/>
    </row>
    <row r="15" spans="1:11" s="4" customFormat="1" ht="36.75" customHeight="1" x14ac:dyDescent="0.3">
      <c r="A15" s="63"/>
      <c r="B15" s="39"/>
      <c r="C15" s="39"/>
      <c r="D15" s="39"/>
      <c r="E15" s="39"/>
      <c r="F15" s="39"/>
      <c r="G15" s="39"/>
      <c r="H15" s="10" t="s">
        <v>20</v>
      </c>
      <c r="I15" s="10" t="s">
        <v>19</v>
      </c>
      <c r="J15" s="39"/>
      <c r="K15" s="73"/>
    </row>
    <row r="16" spans="1:11" ht="23.25" customHeight="1" x14ac:dyDescent="0.3">
      <c r="A16" s="11">
        <v>1</v>
      </c>
      <c r="B16" s="18" t="s">
        <v>28</v>
      </c>
      <c r="C16" s="20" t="s">
        <v>47</v>
      </c>
      <c r="D16" s="14">
        <f t="shared" ref="D16:D32" si="0">C16*0.4</f>
        <v>35.651664000000004</v>
      </c>
      <c r="E16" s="15">
        <v>98.75</v>
      </c>
      <c r="F16" s="14">
        <f t="shared" ref="F16:F32" si="1">E16*0.6</f>
        <v>59.25</v>
      </c>
      <c r="G16" s="16">
        <f t="shared" ref="G16:G32" si="2">D16+F16</f>
        <v>94.901664000000011</v>
      </c>
      <c r="H16" s="15"/>
      <c r="I16" s="19">
        <v>73.86</v>
      </c>
      <c r="J16" s="17" t="s">
        <v>53</v>
      </c>
      <c r="K16" s="5" t="s">
        <v>57</v>
      </c>
    </row>
    <row r="17" spans="1:11" ht="26.25" customHeight="1" x14ac:dyDescent="0.3">
      <c r="A17" s="11">
        <v>2</v>
      </c>
      <c r="B17" s="18" t="s">
        <v>39</v>
      </c>
      <c r="C17" s="13">
        <v>85.606260000000006</v>
      </c>
      <c r="D17" s="14">
        <f t="shared" si="0"/>
        <v>34.242504000000004</v>
      </c>
      <c r="E17" s="15">
        <v>100</v>
      </c>
      <c r="F17" s="14">
        <f t="shared" si="1"/>
        <v>60</v>
      </c>
      <c r="G17" s="16">
        <f t="shared" si="2"/>
        <v>94.242503999999997</v>
      </c>
      <c r="H17" s="15"/>
      <c r="I17" s="19">
        <v>88.8</v>
      </c>
      <c r="J17" s="17" t="s">
        <v>53</v>
      </c>
      <c r="K17" s="5" t="s">
        <v>57</v>
      </c>
    </row>
    <row r="18" spans="1:11" ht="24.75" customHeight="1" x14ac:dyDescent="0.3">
      <c r="A18" s="11">
        <v>3</v>
      </c>
      <c r="B18" s="18" t="s">
        <v>36</v>
      </c>
      <c r="C18" s="13">
        <v>88.948049999999995</v>
      </c>
      <c r="D18" s="14">
        <f t="shared" si="0"/>
        <v>35.579219999999999</v>
      </c>
      <c r="E18" s="15">
        <v>97.5</v>
      </c>
      <c r="F18" s="14">
        <f t="shared" si="1"/>
        <v>58.5</v>
      </c>
      <c r="G18" s="16">
        <f t="shared" si="2"/>
        <v>94.079219999999992</v>
      </c>
      <c r="H18" s="15"/>
      <c r="I18" s="19">
        <v>81.7</v>
      </c>
      <c r="J18" s="17" t="s">
        <v>53</v>
      </c>
      <c r="K18" s="5" t="s">
        <v>57</v>
      </c>
    </row>
    <row r="19" spans="1:11" ht="22.5" customHeight="1" x14ac:dyDescent="0.3">
      <c r="A19" s="11">
        <v>4</v>
      </c>
      <c r="B19" s="18" t="s">
        <v>34</v>
      </c>
      <c r="C19" s="13">
        <v>86.957120000000003</v>
      </c>
      <c r="D19" s="14">
        <f t="shared" si="0"/>
        <v>34.782848000000001</v>
      </c>
      <c r="E19" s="15">
        <v>97.5</v>
      </c>
      <c r="F19" s="14">
        <f t="shared" si="1"/>
        <v>58.5</v>
      </c>
      <c r="G19" s="16">
        <f t="shared" si="2"/>
        <v>93.282848000000001</v>
      </c>
      <c r="H19" s="15"/>
      <c r="I19" s="19">
        <v>59.16</v>
      </c>
      <c r="J19" s="17" t="s">
        <v>53</v>
      </c>
      <c r="K19" s="5" t="s">
        <v>57</v>
      </c>
    </row>
    <row r="20" spans="1:11" ht="31.5" customHeight="1" x14ac:dyDescent="0.3">
      <c r="A20" s="11">
        <v>5</v>
      </c>
      <c r="B20" s="18" t="s">
        <v>41</v>
      </c>
      <c r="C20" s="13">
        <v>87.971369999999993</v>
      </c>
      <c r="D20" s="14">
        <f t="shared" si="0"/>
        <v>35.188547999999997</v>
      </c>
      <c r="E20" s="15">
        <v>96.25</v>
      </c>
      <c r="F20" s="14">
        <f t="shared" si="1"/>
        <v>57.75</v>
      </c>
      <c r="G20" s="16">
        <f t="shared" si="2"/>
        <v>92.938547999999997</v>
      </c>
      <c r="H20" s="15"/>
      <c r="I20" s="15">
        <v>81.33</v>
      </c>
      <c r="J20" s="17" t="s">
        <v>54</v>
      </c>
      <c r="K20" s="5" t="s">
        <v>55</v>
      </c>
    </row>
    <row r="21" spans="1:11" ht="27.75" customHeight="1" x14ac:dyDescent="0.3">
      <c r="A21" s="11">
        <v>6</v>
      </c>
      <c r="B21" s="18" t="s">
        <v>38</v>
      </c>
      <c r="C21" s="13">
        <v>83.371899999999997</v>
      </c>
      <c r="D21" s="14">
        <f t="shared" si="0"/>
        <v>33.348759999999999</v>
      </c>
      <c r="E21" s="15">
        <v>98.75</v>
      </c>
      <c r="F21" s="14">
        <f t="shared" si="1"/>
        <v>59.25</v>
      </c>
      <c r="G21" s="16">
        <f t="shared" si="2"/>
        <v>92.598759999999999</v>
      </c>
      <c r="H21" s="15"/>
      <c r="I21" s="19">
        <v>91.36</v>
      </c>
      <c r="J21" s="17" t="s">
        <v>53</v>
      </c>
      <c r="K21" s="5" t="s">
        <v>57</v>
      </c>
    </row>
    <row r="22" spans="1:11" ht="25.5" customHeight="1" x14ac:dyDescent="0.3">
      <c r="A22" s="11">
        <v>7</v>
      </c>
      <c r="B22" s="18" t="s">
        <v>45</v>
      </c>
      <c r="C22" s="13">
        <v>87.948080000000004</v>
      </c>
      <c r="D22" s="14">
        <f t="shared" si="0"/>
        <v>35.179232000000006</v>
      </c>
      <c r="E22" s="15">
        <v>95</v>
      </c>
      <c r="F22" s="14">
        <f t="shared" si="1"/>
        <v>57</v>
      </c>
      <c r="G22" s="16">
        <f t="shared" si="2"/>
        <v>92.179232000000013</v>
      </c>
      <c r="H22" s="15"/>
      <c r="I22" s="19">
        <v>73.400000000000006</v>
      </c>
      <c r="J22" s="17" t="s">
        <v>53</v>
      </c>
      <c r="K22" s="5" t="s">
        <v>57</v>
      </c>
    </row>
    <row r="23" spans="1:11" ht="22.5" customHeight="1" x14ac:dyDescent="0.3">
      <c r="A23" s="11">
        <v>8</v>
      </c>
      <c r="B23" s="18" t="s">
        <v>42</v>
      </c>
      <c r="C23" s="21" t="s">
        <v>48</v>
      </c>
      <c r="D23" s="14">
        <f t="shared" si="0"/>
        <v>33.415708000000002</v>
      </c>
      <c r="E23" s="22">
        <v>96.25</v>
      </c>
      <c r="F23" s="14">
        <f t="shared" si="1"/>
        <v>57.75</v>
      </c>
      <c r="G23" s="16">
        <f t="shared" si="2"/>
        <v>91.165707999999995</v>
      </c>
      <c r="H23" s="22"/>
      <c r="I23" s="19">
        <v>68.260000000000005</v>
      </c>
      <c r="J23" s="17" t="s">
        <v>54</v>
      </c>
      <c r="K23" s="5" t="s">
        <v>56</v>
      </c>
    </row>
    <row r="24" spans="1:11" ht="22.5" customHeight="1" x14ac:dyDescent="0.3">
      <c r="A24" s="11">
        <v>9</v>
      </c>
      <c r="B24" s="18" t="s">
        <v>43</v>
      </c>
      <c r="C24" s="13">
        <v>81.569890000000001</v>
      </c>
      <c r="D24" s="14">
        <f t="shared" si="0"/>
        <v>32.627956000000005</v>
      </c>
      <c r="E24" s="15">
        <v>97.5</v>
      </c>
      <c r="F24" s="14">
        <f t="shared" si="1"/>
        <v>58.5</v>
      </c>
      <c r="G24" s="16">
        <f t="shared" si="2"/>
        <v>91.127956000000012</v>
      </c>
      <c r="H24" s="15"/>
      <c r="I24" s="19">
        <v>80.739999999999995</v>
      </c>
      <c r="J24" s="17" t="s">
        <v>54</v>
      </c>
      <c r="K24" s="5" t="s">
        <v>55</v>
      </c>
    </row>
    <row r="25" spans="1:11" ht="24.75" customHeight="1" x14ac:dyDescent="0.3">
      <c r="A25" s="11">
        <v>10</v>
      </c>
      <c r="B25" s="18" t="s">
        <v>32</v>
      </c>
      <c r="C25" s="13">
        <v>77.320459999999997</v>
      </c>
      <c r="D25" s="14">
        <f t="shared" si="0"/>
        <v>30.928184000000002</v>
      </c>
      <c r="E25" s="15">
        <v>100</v>
      </c>
      <c r="F25" s="14">
        <f t="shared" si="1"/>
        <v>60</v>
      </c>
      <c r="G25" s="16">
        <f t="shared" si="2"/>
        <v>90.928184000000002</v>
      </c>
      <c r="H25" s="15"/>
      <c r="I25" s="15">
        <v>80.16</v>
      </c>
      <c r="J25" s="17" t="s">
        <v>53</v>
      </c>
      <c r="K25" s="5" t="s">
        <v>57</v>
      </c>
    </row>
    <row r="26" spans="1:11" ht="26.25" customHeight="1" x14ac:dyDescent="0.3">
      <c r="A26" s="11">
        <v>11</v>
      </c>
      <c r="B26" s="18" t="s">
        <v>40</v>
      </c>
      <c r="C26" s="13">
        <v>77.3035</v>
      </c>
      <c r="D26" s="14">
        <f t="shared" si="0"/>
        <v>30.921400000000002</v>
      </c>
      <c r="E26" s="15">
        <v>100</v>
      </c>
      <c r="F26" s="14">
        <f t="shared" si="1"/>
        <v>60</v>
      </c>
      <c r="G26" s="16">
        <f t="shared" si="2"/>
        <v>90.921400000000006</v>
      </c>
      <c r="H26" s="15"/>
      <c r="I26" s="19">
        <v>79</v>
      </c>
      <c r="J26" s="17" t="s">
        <v>53</v>
      </c>
      <c r="K26" s="5" t="s">
        <v>57</v>
      </c>
    </row>
    <row r="27" spans="1:11" ht="26.25" customHeight="1" x14ac:dyDescent="0.3">
      <c r="A27" s="11">
        <v>12</v>
      </c>
      <c r="B27" s="18" t="s">
        <v>29</v>
      </c>
      <c r="C27" s="13">
        <v>82.345680000000002</v>
      </c>
      <c r="D27" s="14">
        <f t="shared" si="0"/>
        <v>32.938272000000005</v>
      </c>
      <c r="E27" s="15">
        <v>95</v>
      </c>
      <c r="F27" s="14">
        <f t="shared" si="1"/>
        <v>57</v>
      </c>
      <c r="G27" s="16">
        <f t="shared" si="2"/>
        <v>89.938272000000012</v>
      </c>
      <c r="H27" s="15"/>
      <c r="I27" s="19">
        <v>78.760000000000005</v>
      </c>
      <c r="J27" s="17" t="s">
        <v>53</v>
      </c>
      <c r="K27" s="5" t="s">
        <v>57</v>
      </c>
    </row>
    <row r="28" spans="1:11" ht="24" customHeight="1" x14ac:dyDescent="0.3">
      <c r="A28" s="11">
        <v>13</v>
      </c>
      <c r="B28" s="18" t="s">
        <v>46</v>
      </c>
      <c r="C28" s="13">
        <v>83.225980000000007</v>
      </c>
      <c r="D28" s="14">
        <f t="shared" si="0"/>
        <v>33.290392000000004</v>
      </c>
      <c r="E28" s="15">
        <v>92.5</v>
      </c>
      <c r="F28" s="14">
        <f t="shared" si="1"/>
        <v>55.5</v>
      </c>
      <c r="G28" s="16">
        <f t="shared" si="2"/>
        <v>88.790391999999997</v>
      </c>
      <c r="H28" s="15"/>
      <c r="I28" s="19">
        <v>63.13</v>
      </c>
      <c r="J28" s="17" t="s">
        <v>53</v>
      </c>
      <c r="K28" s="5" t="s">
        <v>57</v>
      </c>
    </row>
    <row r="29" spans="1:11" ht="24" customHeight="1" x14ac:dyDescent="0.3">
      <c r="A29" s="11">
        <v>14</v>
      </c>
      <c r="B29" s="12" t="s">
        <v>33</v>
      </c>
      <c r="C29" s="13">
        <v>72.908659999999998</v>
      </c>
      <c r="D29" s="14">
        <f t="shared" si="0"/>
        <v>29.163464000000001</v>
      </c>
      <c r="E29" s="15">
        <v>98.75</v>
      </c>
      <c r="F29" s="14">
        <f t="shared" si="1"/>
        <v>59.25</v>
      </c>
      <c r="G29" s="16">
        <f t="shared" si="2"/>
        <v>88.413464000000005</v>
      </c>
      <c r="H29" s="15"/>
      <c r="I29" s="19">
        <v>68.959999999999994</v>
      </c>
      <c r="J29" s="17" t="s">
        <v>53</v>
      </c>
      <c r="K29" s="5" t="s">
        <v>57</v>
      </c>
    </row>
    <row r="30" spans="1:11" ht="24" customHeight="1" x14ac:dyDescent="0.3">
      <c r="A30" s="11">
        <v>15</v>
      </c>
      <c r="B30" s="18" t="s">
        <v>44</v>
      </c>
      <c r="C30" s="13">
        <v>80.103750000000005</v>
      </c>
      <c r="D30" s="14">
        <f t="shared" si="0"/>
        <v>32.041500000000006</v>
      </c>
      <c r="E30" s="15">
        <v>93.75</v>
      </c>
      <c r="F30" s="14">
        <f t="shared" si="1"/>
        <v>56.25</v>
      </c>
      <c r="G30" s="16">
        <f t="shared" si="2"/>
        <v>88.291500000000013</v>
      </c>
      <c r="H30" s="15"/>
      <c r="I30" s="15">
        <v>95.1</v>
      </c>
      <c r="J30" s="17" t="s">
        <v>53</v>
      </c>
      <c r="K30" s="5" t="s">
        <v>57</v>
      </c>
    </row>
    <row r="31" spans="1:11" ht="24" customHeight="1" x14ac:dyDescent="0.3">
      <c r="A31" s="11">
        <v>16</v>
      </c>
      <c r="B31" s="18" t="s">
        <v>30</v>
      </c>
      <c r="C31" s="20" t="s">
        <v>31</v>
      </c>
      <c r="D31" s="14">
        <f t="shared" si="0"/>
        <v>31.073104000000001</v>
      </c>
      <c r="E31" s="15">
        <v>91.25</v>
      </c>
      <c r="F31" s="14">
        <f t="shared" si="1"/>
        <v>54.75</v>
      </c>
      <c r="G31" s="16">
        <f t="shared" si="2"/>
        <v>85.823104000000001</v>
      </c>
      <c r="H31" s="15"/>
      <c r="I31" s="19">
        <v>94.4</v>
      </c>
      <c r="J31" s="17" t="s">
        <v>53</v>
      </c>
      <c r="K31" s="5" t="s">
        <v>57</v>
      </c>
    </row>
    <row r="32" spans="1:11" ht="24" customHeight="1" x14ac:dyDescent="0.3">
      <c r="A32" s="11">
        <v>17</v>
      </c>
      <c r="B32" s="12" t="s">
        <v>37</v>
      </c>
      <c r="C32" s="13">
        <v>70.979939999999999</v>
      </c>
      <c r="D32" s="14">
        <f t="shared" si="0"/>
        <v>28.391976</v>
      </c>
      <c r="E32" s="15">
        <v>92.5</v>
      </c>
      <c r="F32" s="14">
        <f t="shared" si="1"/>
        <v>55.5</v>
      </c>
      <c r="G32" s="16">
        <f t="shared" si="2"/>
        <v>83.891976</v>
      </c>
      <c r="H32" s="15"/>
      <c r="I32" s="19">
        <v>58.46</v>
      </c>
      <c r="J32" s="17" t="s">
        <v>53</v>
      </c>
      <c r="K32" s="5" t="s">
        <v>57</v>
      </c>
    </row>
    <row r="33" spans="1:12" ht="10.5" customHeight="1" x14ac:dyDescent="0.3">
      <c r="A33" s="26"/>
      <c r="B33" s="26"/>
      <c r="C33"/>
      <c r="D33"/>
      <c r="E33" s="26"/>
      <c r="F33" s="26"/>
      <c r="G33" s="26"/>
      <c r="H33"/>
      <c r="I33"/>
      <c r="J33"/>
      <c r="K33" s="26"/>
      <c r="L33"/>
    </row>
    <row r="34" spans="1:12" ht="45" customHeight="1" x14ac:dyDescent="0.3">
      <c r="A34" s="26"/>
      <c r="B34" s="27" t="s">
        <v>58</v>
      </c>
      <c r="C34" s="28"/>
      <c r="D34" s="28"/>
      <c r="E34" s="28"/>
      <c r="F34" s="28"/>
      <c r="G34" s="28"/>
      <c r="H34" s="28"/>
      <c r="I34" s="28"/>
      <c r="J34" s="28"/>
      <c r="K34" s="28"/>
      <c r="L34"/>
    </row>
    <row r="35" spans="1:12" ht="15" customHeight="1" x14ac:dyDescent="0.3">
      <c r="A35" s="6"/>
      <c r="B35" s="2"/>
      <c r="C35" s="2"/>
      <c r="D35" s="2"/>
      <c r="E35" s="2"/>
      <c r="F35" s="2"/>
      <c r="G35" s="7"/>
      <c r="H35" s="2"/>
      <c r="I35" s="2"/>
      <c r="J35" s="2"/>
      <c r="K35" s="3"/>
    </row>
    <row r="36" spans="1:12" ht="34.5" customHeight="1" x14ac:dyDescent="0.3">
      <c r="A36" s="35" t="s">
        <v>52</v>
      </c>
      <c r="B36" s="36"/>
      <c r="C36" s="36"/>
      <c r="D36" s="36"/>
      <c r="E36" s="36"/>
      <c r="F36" s="36"/>
      <c r="G36" s="36"/>
      <c r="H36" s="36"/>
      <c r="I36" s="36"/>
      <c r="J36" s="36"/>
      <c r="K36" s="37"/>
    </row>
    <row r="37" spans="1:12" ht="15" customHeight="1" x14ac:dyDescent="0.3">
      <c r="A37" s="32" t="s">
        <v>27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</row>
    <row r="38" spans="1:12" ht="33" customHeight="1" thickBot="1" x14ac:dyDescent="0.35">
      <c r="A38" s="31"/>
      <c r="B38" s="30"/>
      <c r="C38" s="30"/>
      <c r="D38" s="30"/>
      <c r="E38" s="30"/>
      <c r="F38" s="30"/>
      <c r="G38" s="30"/>
      <c r="H38" s="29"/>
      <c r="I38" s="29"/>
      <c r="J38" s="29"/>
      <c r="K38" s="8"/>
    </row>
    <row r="39" spans="1:12" ht="15.6" x14ac:dyDescent="0.3">
      <c r="A39" s="2"/>
      <c r="B39" s="2"/>
      <c r="C39" s="2"/>
      <c r="D39" s="2"/>
      <c r="E39" s="2"/>
      <c r="F39" s="2"/>
      <c r="G39" s="7"/>
      <c r="H39" s="2"/>
      <c r="I39" s="2"/>
      <c r="J39" s="2"/>
      <c r="K39" s="2"/>
    </row>
    <row r="40" spans="1:12" ht="15.6" x14ac:dyDescent="0.3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2" ht="15.6" x14ac:dyDescent="0.3">
      <c r="A41" s="2"/>
      <c r="B41" s="2"/>
      <c r="C41" s="2"/>
      <c r="D41" s="2"/>
      <c r="E41" s="2"/>
      <c r="F41" s="2"/>
      <c r="G41" s="7"/>
      <c r="H41" s="2"/>
      <c r="I41" s="2"/>
      <c r="J41" s="2"/>
      <c r="K41" s="2"/>
    </row>
  </sheetData>
  <sortState xmlns:xlrd2="http://schemas.microsoft.com/office/spreadsheetml/2017/richdata2" ref="A1:K41">
    <sortCondition ref="A16"/>
  </sortState>
  <mergeCells count="35">
    <mergeCell ref="A40:K40"/>
    <mergeCell ref="A1:K1"/>
    <mergeCell ref="A2:K3"/>
    <mergeCell ref="A4:K4"/>
    <mergeCell ref="A11:K12"/>
    <mergeCell ref="A13:A15"/>
    <mergeCell ref="B13:B15"/>
    <mergeCell ref="C13:D13"/>
    <mergeCell ref="E13:F13"/>
    <mergeCell ref="G13:G15"/>
    <mergeCell ref="H13:I14"/>
    <mergeCell ref="J13:J15"/>
    <mergeCell ref="K13:K15"/>
    <mergeCell ref="C14:C15"/>
    <mergeCell ref="D14:D15"/>
    <mergeCell ref="E14:E15"/>
    <mergeCell ref="F14:F15"/>
    <mergeCell ref="A5:B5"/>
    <mergeCell ref="A6:B6"/>
    <mergeCell ref="A7:B7"/>
    <mergeCell ref="C7:F7"/>
    <mergeCell ref="C5:F5"/>
    <mergeCell ref="C6:F6"/>
    <mergeCell ref="C10:F10"/>
    <mergeCell ref="C8:F8"/>
    <mergeCell ref="C9:F9"/>
    <mergeCell ref="A8:B8"/>
    <mergeCell ref="A9:B9"/>
    <mergeCell ref="A10:B10"/>
    <mergeCell ref="B34:K34"/>
    <mergeCell ref="H38:J38"/>
    <mergeCell ref="D38:G38"/>
    <mergeCell ref="A38:C38"/>
    <mergeCell ref="A37:K37"/>
    <mergeCell ref="A36:K36"/>
  </mergeCells>
  <pageMargins left="0.70866141732283472" right="0.70866141732283472" top="0.27559055118110237" bottom="0.35433070866141736" header="0.19685039370078741" footer="0.15748031496062992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 Değerlendirme</vt:lpstr>
      <vt:lpstr>'Ön Değerlendirme'!Yazdırma_Alanı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Serdal</dc:creator>
  <cp:lastModifiedBy>Hewlett-Packard Company</cp:lastModifiedBy>
  <cp:lastPrinted>2020-01-07T14:44:21Z</cp:lastPrinted>
  <dcterms:created xsi:type="dcterms:W3CDTF">2017-07-26T14:28:00Z</dcterms:created>
  <dcterms:modified xsi:type="dcterms:W3CDTF">2020-01-07T14:44:52Z</dcterms:modified>
</cp:coreProperties>
</file>